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2225" activeTab="0"/>
  </bookViews>
  <sheets>
    <sheet name="стр.1_3" sheetId="1" r:id="rId1"/>
  </sheets>
  <definedNames>
    <definedName name="_xlnm.Print_Area" localSheetId="0">'стр.1_3'!$A$1:$FK$78</definedName>
  </definedNames>
  <calcPr fullCalcOnLoad="1"/>
</workbook>
</file>

<file path=xl/sharedStrings.xml><?xml version="1.0" encoding="utf-8"?>
<sst xmlns="http://schemas.openxmlformats.org/spreadsheetml/2006/main" count="140" uniqueCount="113">
  <si>
    <t>Приложение № 2</t>
  </si>
  <si>
    <t>к приказу Федеральной службы по тарифам</t>
  </si>
  <si>
    <t>от 20 февраля 2014 г. № 201-э</t>
  </si>
  <si>
    <t xml:space="preserve">ОТЧЕТ </t>
  </si>
  <si>
    <t>за</t>
  </si>
  <si>
    <t>(указывается полное наименование органа государственного контроля (надзора))</t>
  </si>
  <si>
    <t>о проведении систематического наблюдения и анализа за использованием</t>
  </si>
  <si>
    <t>(указывается полное наименование субъекта контроля (надзора))</t>
  </si>
  <si>
    <t>инвестиционных ресурсов, включенных в регулируемые государством цены (тарифы)</t>
  </si>
  <si>
    <t>в сфере электроэнергетики/теплоснабжения</t>
  </si>
  <si>
    <r>
      <t>Наименование, реквизиты решения об установлении цен (тарифов)</t>
    </r>
    <r>
      <rPr>
        <vertAlign val="superscript"/>
        <sz val="11"/>
        <rFont val="Times New Roman"/>
        <family val="1"/>
      </rPr>
      <t>1</t>
    </r>
  </si>
  <si>
    <t>Наименование, дата утверждения инвестиционной программы, сведения о внесении изменений в инвестиционную программу</t>
  </si>
  <si>
    <t>Таблица 1</t>
  </si>
  <si>
    <t>№</t>
  </si>
  <si>
    <t>Период реализации согласно инвести-ционной программе, годы</t>
  </si>
  <si>
    <t>план</t>
  </si>
  <si>
    <t>факт</t>
  </si>
  <si>
    <t>финансирование
в отчетном периоде</t>
  </si>
  <si>
    <t>ВСЕГО,</t>
  </si>
  <si>
    <t>1</t>
  </si>
  <si>
    <t>…</t>
  </si>
  <si>
    <t>Таблица 2</t>
  </si>
  <si>
    <t>Источник финансирования</t>
  </si>
  <si>
    <r>
      <t xml:space="preserve">План </t>
    </r>
    <r>
      <rPr>
        <b/>
        <vertAlign val="superscript"/>
        <sz val="10"/>
        <rFont val="Times New Roman"/>
        <family val="1"/>
      </rPr>
      <t>3</t>
    </r>
  </si>
  <si>
    <t>%</t>
  </si>
  <si>
    <r>
      <t xml:space="preserve">Отклонения </t>
    </r>
    <r>
      <rPr>
        <b/>
        <vertAlign val="superscript"/>
        <sz val="10"/>
        <rFont val="Times New Roman"/>
        <family val="1"/>
      </rPr>
      <t>2</t>
    </r>
  </si>
  <si>
    <t>Собственные средства, в т.ч.:</t>
  </si>
  <si>
    <t>Чистая прибыль, в т.ч.:</t>
  </si>
  <si>
    <t>А.1.1.1</t>
  </si>
  <si>
    <t>А</t>
  </si>
  <si>
    <t>А.1</t>
  </si>
  <si>
    <t>А.1.1</t>
  </si>
  <si>
    <t>А.1.1.1.1</t>
  </si>
  <si>
    <t>А.2</t>
  </si>
  <si>
    <t>А.3</t>
  </si>
  <si>
    <t>А.3.1</t>
  </si>
  <si>
    <t>Б</t>
  </si>
  <si>
    <t>Б.1</t>
  </si>
  <si>
    <t>Б.2</t>
  </si>
  <si>
    <t>Б.3</t>
  </si>
  <si>
    <t>Б.3.1</t>
  </si>
  <si>
    <t>В</t>
  </si>
  <si>
    <t>Г</t>
  </si>
  <si>
    <t>Г.1</t>
  </si>
  <si>
    <t>Д</t>
  </si>
  <si>
    <t>Е</t>
  </si>
  <si>
    <t>за счет платы за технологическое присоединение</t>
  </si>
  <si>
    <t>Амортизационные отчисления</t>
  </si>
  <si>
    <t>Прочие собственные средства</t>
  </si>
  <si>
    <t>Наименование источника</t>
  </si>
  <si>
    <t>Привлеченные средства, в т.ч.:</t>
  </si>
  <si>
    <t>Кредиты</t>
  </si>
  <si>
    <t>Займы</t>
  </si>
  <si>
    <t>Прочие привлеченные средства</t>
  </si>
  <si>
    <t>Бюджетное финансирование</t>
  </si>
  <si>
    <t>Прочие источники финансирования, в т.ч.:</t>
  </si>
  <si>
    <t>Лизинг</t>
  </si>
  <si>
    <t>Справочно:</t>
  </si>
  <si>
    <r>
      <t xml:space="preserve">Доход на инвестированный капитал </t>
    </r>
    <r>
      <rPr>
        <vertAlign val="superscript"/>
        <sz val="10"/>
        <rFont val="Times New Roman"/>
        <family val="1"/>
      </rPr>
      <t>5</t>
    </r>
  </si>
  <si>
    <r>
      <t xml:space="preserve">Возврат инвестированного капитала </t>
    </r>
    <r>
      <rPr>
        <vertAlign val="superscript"/>
        <sz val="10"/>
        <rFont val="Times New Roman"/>
        <family val="1"/>
      </rPr>
      <t>5</t>
    </r>
  </si>
  <si>
    <t>(подпись)</t>
  </si>
  <si>
    <t>(инициалы, фамилия)</t>
  </si>
  <si>
    <t>(дата подписания)</t>
  </si>
  <si>
    <t xml:space="preserve"> г.</t>
  </si>
  <si>
    <t>Срок ввода в эксплуа-тацию/выполнения мероприятия</t>
  </si>
  <si>
    <t>Наименование инвестиционного проекта/мероприятия, предусмотренного инвестиционной
программой</t>
  </si>
  <si>
    <t>прибыль по каждому регулируемому виду деятельности, в т.ч.:</t>
  </si>
  <si>
    <r>
      <t xml:space="preserve">Факт </t>
    </r>
    <r>
      <rPr>
        <b/>
        <vertAlign val="superscript"/>
        <sz val="10"/>
        <rFont val="Times New Roman"/>
        <family val="1"/>
      </rPr>
      <t>2</t>
    </r>
  </si>
  <si>
    <t>прибыль, направляемая на инвестиции, в т.ч.:</t>
  </si>
  <si>
    <t>2014</t>
  </si>
  <si>
    <t>ООО "41 Электрическая сеть"</t>
  </si>
  <si>
    <t>Постановление РСТ Камчатского края от 14.08.2014 № 236</t>
  </si>
  <si>
    <t>Установка приборов учета электроэнергии с устройством передачи данных, включая програмное обеспечение</t>
  </si>
  <si>
    <t>2014-2015</t>
  </si>
  <si>
    <t>2015</t>
  </si>
  <si>
    <t>2</t>
  </si>
  <si>
    <t>3</t>
  </si>
  <si>
    <t>4</t>
  </si>
  <si>
    <t>Ремонт здания трансформаторной подстанции № 111-12</t>
  </si>
  <si>
    <t>Ремонт здания трансформаторной подстанции № 111-17</t>
  </si>
  <si>
    <t>Ремонт здания трансформаторной подстанции № 111-23</t>
  </si>
  <si>
    <t xml:space="preserve">Руководитель </t>
  </si>
  <si>
    <t>Региональной службы по тарифам и ценам Камчатского края</t>
  </si>
  <si>
    <t>С.В. Гринь</t>
  </si>
  <si>
    <t xml:space="preserve">Информация изложена в Приложении № 1 к настоящему Отчету </t>
  </si>
  <si>
    <t>&lt;4&gt; учтено при установлении цен (тарифов) на следующий период регулирования</t>
  </si>
  <si>
    <t xml:space="preserve">&lt;3&gt; предписание о внесении изменений в инвестиционную программу/пересмотр цен (тарифов); </t>
  </si>
  <si>
    <t xml:space="preserve">&lt;2&gt; в соответствии с объемами финансирования - Да (≤ на тыс. руб.)/ Нет (&gt; на тыс. руб.); </t>
  </si>
  <si>
    <r>
      <t xml:space="preserve">Стадия выпол-нения 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,
%</t>
    </r>
  </si>
  <si>
    <r>
      <t xml:space="preserve">Выводы, принятые меры/перечень необходимых для принятия мер </t>
    </r>
    <r>
      <rPr>
        <b/>
        <vertAlign val="superscript"/>
        <sz val="10"/>
        <rFont val="Times New Roman"/>
        <family val="1"/>
      </rPr>
      <t>6</t>
    </r>
    <r>
      <rPr>
        <b/>
        <sz val="10"/>
        <rFont val="Times New Roman"/>
        <family val="1"/>
      </rPr>
      <t xml:space="preserve">                                                                                                 </t>
    </r>
  </si>
  <si>
    <r>
      <t xml:space="preserve">полная стоимость </t>
    </r>
    <r>
      <rPr>
        <b/>
        <vertAlign val="superscript"/>
        <sz val="10"/>
        <rFont val="Times New Roman"/>
        <family val="1"/>
      </rPr>
      <t>3</t>
    </r>
  </si>
  <si>
    <r>
      <t xml:space="preserve">остаток </t>
    </r>
    <r>
      <rPr>
        <b/>
        <vertAlign val="superscript"/>
        <sz val="10"/>
        <rFont val="Times New Roman"/>
        <family val="1"/>
      </rPr>
      <t xml:space="preserve">4
</t>
    </r>
    <r>
      <rPr>
        <b/>
        <sz val="10"/>
        <rFont val="Times New Roman"/>
        <family val="1"/>
      </rPr>
      <t>на начало отчетного года</t>
    </r>
  </si>
  <si>
    <r>
      <t xml:space="preserve">осталось про-финансировать по результатам отчетного периода </t>
    </r>
    <r>
      <rPr>
        <b/>
        <vertAlign val="superscript"/>
        <sz val="10"/>
        <rFont val="Times New Roman"/>
        <family val="1"/>
      </rPr>
      <t>4</t>
    </r>
  </si>
  <si>
    <r>
      <t xml:space="preserve">план </t>
    </r>
    <r>
      <rPr>
        <b/>
        <vertAlign val="superscript"/>
        <sz val="10"/>
        <rFont val="Times New Roman"/>
        <family val="1"/>
      </rPr>
      <t>3</t>
    </r>
  </si>
  <si>
    <r>
      <t xml:space="preserve">факт </t>
    </r>
    <r>
      <rPr>
        <b/>
        <vertAlign val="superscript"/>
        <sz val="10"/>
        <rFont val="Times New Roman"/>
        <family val="1"/>
      </rPr>
      <t>4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</si>
  <si>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Решение об установлении цен (тарифов) за предыдущий(ие) период(ы) регулирования, при принятии которого в состав необходимой валовой выручки указанного субъекта контроля (надзора) включены расходы, запланированные на финансирование инвестиционных проектов (отдельных мероприятий), предусмотренных инвестиционной программой.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</si>
  <si>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Нарастающим итогом за год.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</si>
  <si>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утвержденной инвестиционной программой.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</si>
  <si>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ценах отчетного года.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</si>
  <si>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государственном регулировании цен (тарифов) с применением метода обеспечения доходности инвестированного капитала.</t>
    </r>
  </si>
  <si>
    <r>
      <t>_____</t>
    </r>
    <r>
      <rPr>
        <vertAlign val="superscript"/>
        <sz val="10"/>
        <rFont val="Times New Roman"/>
        <family val="1"/>
      </rPr>
      <t xml:space="preserve">6   </t>
    </r>
    <r>
      <rPr>
        <sz val="10"/>
        <rFont val="Times New Roman"/>
        <family val="1"/>
      </rPr>
      <t xml:space="preserve">&lt;1&gt; в соответствии с целями финансирования по объектам строительства, видам и перечням работ - Да/Нет; 
</t>
    </r>
  </si>
  <si>
    <t>Стоимостная оценка инвестиций,
млн. руб. с НДС</t>
  </si>
  <si>
    <t>Объем финансирования (отчетный год/квартал), млн. руб. с НДС</t>
  </si>
  <si>
    <t>млн. руб. с НДС</t>
  </si>
  <si>
    <t>Ремонт здания трансформаторной подстанции № 111-22</t>
  </si>
  <si>
    <t>Ремонт здания трансформаторной подстанции № 111-10</t>
  </si>
  <si>
    <t>Ремонт здания трансформаторной подстанции № 111-13</t>
  </si>
  <si>
    <t>Ремонт здания трансформаторной подстанции № 111-19</t>
  </si>
  <si>
    <t>5</t>
  </si>
  <si>
    <t>0</t>
  </si>
  <si>
    <t>016</t>
  </si>
  <si>
    <t xml:space="preserve">Постановление РСТ Камчатского края от 21.08.2014 № 242 </t>
  </si>
  <si>
    <t>в полном объеме выполнено в 2014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</si>
</sst>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р.&quot;* #,##0.00_);_(&quot;р.&quot;* \(#,##0.00\);_(&quot;р.&quot;* &quot;-&quot;??_);_(@_)"/>
    <numFmt numFmtId="165" formatCode="0.000000"/>
    <numFmt numFmtId="166" formatCode="0.0000"/>
    <numFmt numFmtId="167" formatCode="0.00000"/>
    <numFmt numFmtId="168" formatCode="0.000"/>
    <numFmt numFmtId="169" formatCode="0.0"/>
    <numFmt numFmtId="170" formatCode="0.00000000"/>
    <numFmt numFmtId="171" formatCode="0.0000000"/>
  </numFmts>
  <fonts count="32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right"/>
    </xf>
    <xf numFmtId="0" fontId="24" fillId="0" borderId="0" xfId="0" applyFont="1" applyAlignment="1">
      <alignment/>
    </xf>
    <xf numFmtId="0" fontId="1" fillId="0" borderId="11" xfId="0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" fillId="0" borderId="11" xfId="0" applyNumberFormat="1" applyFont="1" applyBorder="1" applyAlignment="1">
      <alignment horizontal="center" vertical="top"/>
    </xf>
    <xf numFmtId="165" fontId="1" fillId="0" borderId="12" xfId="0" applyNumberFormat="1" applyFont="1" applyBorder="1" applyAlignment="1">
      <alignment horizontal="center" vertical="top"/>
    </xf>
    <xf numFmtId="165" fontId="1" fillId="0" borderId="13" xfId="0" applyNumberFormat="1" applyFont="1" applyBorder="1" applyAlignment="1">
      <alignment horizontal="center" vertical="top"/>
    </xf>
    <xf numFmtId="165" fontId="1" fillId="24" borderId="11" xfId="0" applyNumberFormat="1" applyFont="1" applyFill="1" applyBorder="1" applyAlignment="1">
      <alignment horizontal="center" vertical="top"/>
    </xf>
    <xf numFmtId="0" fontId="1" fillId="24" borderId="12" xfId="0" applyFont="1" applyFill="1" applyBorder="1" applyAlignment="1">
      <alignment horizontal="center" vertical="top"/>
    </xf>
    <xf numFmtId="0" fontId="1" fillId="24" borderId="13" xfId="0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9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49" fontId="30" fillId="25" borderId="10" xfId="0" applyNumberFormat="1" applyFont="1" applyFill="1" applyBorder="1" applyAlignment="1">
      <alignment horizontal="left"/>
    </xf>
    <xf numFmtId="0" fontId="24" fillId="0" borderId="19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9" fillId="0" borderId="0" xfId="0" applyFont="1" applyBorder="1" applyAlignment="1">
      <alignment horizontal="left" vertical="top" wrapText="1"/>
    </xf>
    <xf numFmtId="0" fontId="29" fillId="0" borderId="20" xfId="0" applyFont="1" applyBorder="1" applyAlignment="1">
      <alignment horizontal="left" vertical="top" wrapText="1"/>
    </xf>
    <xf numFmtId="0" fontId="29" fillId="0" borderId="17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8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27" fillId="0" borderId="15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top"/>
    </xf>
    <xf numFmtId="0" fontId="27" fillId="0" borderId="12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49" fontId="22" fillId="0" borderId="12" xfId="0" applyNumberFormat="1" applyFont="1" applyBorder="1" applyAlignment="1">
      <alignment horizontal="left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top"/>
    </xf>
    <xf numFmtId="0" fontId="27" fillId="24" borderId="12" xfId="0" applyFont="1" applyFill="1" applyBorder="1" applyAlignment="1">
      <alignment horizontal="center" vertical="top"/>
    </xf>
    <xf numFmtId="0" fontId="27" fillId="24" borderId="13" xfId="0" applyFont="1" applyFill="1" applyBorder="1" applyAlignment="1">
      <alignment horizontal="center" vertical="top"/>
    </xf>
    <xf numFmtId="49" fontId="24" fillId="0" borderId="11" xfId="0" applyNumberFormat="1" applyFont="1" applyBorder="1" applyAlignment="1">
      <alignment horizontal="center" vertical="top"/>
    </xf>
    <xf numFmtId="49" fontId="24" fillId="0" borderId="12" xfId="0" applyNumberFormat="1" applyFont="1" applyBorder="1" applyAlignment="1">
      <alignment horizontal="center" vertical="top"/>
    </xf>
    <xf numFmtId="49" fontId="24" fillId="0" borderId="13" xfId="0" applyNumberFormat="1" applyFont="1" applyBorder="1" applyAlignment="1">
      <alignment horizontal="center" vertical="top"/>
    </xf>
    <xf numFmtId="0" fontId="24" fillId="0" borderId="11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165" fontId="24" fillId="0" borderId="11" xfId="0" applyNumberFormat="1" applyFont="1" applyBorder="1" applyAlignment="1">
      <alignment horizontal="center" vertical="top"/>
    </xf>
    <xf numFmtId="165" fontId="24" fillId="24" borderId="11" xfId="0" applyNumberFormat="1" applyFont="1" applyFill="1" applyBorder="1" applyAlignment="1">
      <alignment horizontal="center" vertical="top"/>
    </xf>
    <xf numFmtId="0" fontId="24" fillId="24" borderId="12" xfId="0" applyFont="1" applyFill="1" applyBorder="1" applyAlignment="1">
      <alignment horizontal="center" vertical="top"/>
    </xf>
    <xf numFmtId="0" fontId="24" fillId="24" borderId="13" xfId="0" applyFont="1" applyFill="1" applyBorder="1" applyAlignment="1">
      <alignment horizontal="center" vertical="top"/>
    </xf>
    <xf numFmtId="0" fontId="24" fillId="0" borderId="11" xfId="0" applyFont="1" applyBorder="1" applyAlignment="1">
      <alignment horizontal="left" vertical="top"/>
    </xf>
    <xf numFmtId="0" fontId="24" fillId="0" borderId="12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49" fontId="24" fillId="0" borderId="11" xfId="0" applyNumberFormat="1" applyFont="1" applyBorder="1" applyAlignment="1">
      <alignment horizontal="center" vertical="top" wrapText="1"/>
    </xf>
    <xf numFmtId="49" fontId="24" fillId="0" borderId="12" xfId="0" applyNumberFormat="1" applyFont="1" applyBorder="1" applyAlignment="1">
      <alignment horizontal="center" vertical="top" wrapText="1"/>
    </xf>
    <xf numFmtId="49" fontId="24" fillId="0" borderId="13" xfId="0" applyNumberFormat="1" applyFont="1" applyBorder="1" applyAlignment="1">
      <alignment horizontal="center" vertical="top" wrapText="1"/>
    </xf>
    <xf numFmtId="167" fontId="24" fillId="0" borderId="11" xfId="0" applyNumberFormat="1" applyFont="1" applyBorder="1" applyAlignment="1">
      <alignment horizontal="center" vertical="top"/>
    </xf>
    <xf numFmtId="167" fontId="24" fillId="0" borderId="12" xfId="0" applyNumberFormat="1" applyFont="1" applyBorder="1" applyAlignment="1">
      <alignment horizontal="center" vertical="top"/>
    </xf>
    <xf numFmtId="167" fontId="24" fillId="0" borderId="1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167" fontId="1" fillId="0" borderId="11" xfId="0" applyNumberFormat="1" applyFont="1" applyBorder="1" applyAlignment="1">
      <alignment horizontal="center" vertical="top"/>
    </xf>
    <xf numFmtId="167" fontId="1" fillId="0" borderId="12" xfId="0" applyNumberFormat="1" applyFont="1" applyBorder="1" applyAlignment="1">
      <alignment horizontal="center" vertical="top"/>
    </xf>
    <xf numFmtId="167" fontId="1" fillId="0" borderId="1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5" fontId="24" fillId="0" borderId="11" xfId="0" applyNumberFormat="1" applyFont="1" applyBorder="1" applyAlignment="1">
      <alignment horizontal="center"/>
    </xf>
    <xf numFmtId="165" fontId="24" fillId="0" borderId="12" xfId="0" applyNumberFormat="1" applyFont="1" applyBorder="1" applyAlignment="1">
      <alignment horizontal="center"/>
    </xf>
    <xf numFmtId="165" fontId="24" fillId="0" borderId="13" xfId="0" applyNumberFormat="1" applyFont="1" applyBorder="1" applyAlignment="1">
      <alignment horizontal="center"/>
    </xf>
    <xf numFmtId="171" fontId="24" fillId="0" borderId="11" xfId="0" applyNumberFormat="1" applyFont="1" applyBorder="1" applyAlignment="1">
      <alignment horizontal="center"/>
    </xf>
    <xf numFmtId="171" fontId="24" fillId="0" borderId="12" xfId="0" applyNumberFormat="1" applyFont="1" applyBorder="1" applyAlignment="1">
      <alignment horizontal="center"/>
    </xf>
    <xf numFmtId="171" fontId="24" fillId="0" borderId="13" xfId="0" applyNumberFormat="1" applyFont="1" applyBorder="1" applyAlignment="1">
      <alignment horizontal="center"/>
    </xf>
    <xf numFmtId="167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171" fontId="1" fillId="0" borderId="12" xfId="0" applyNumberFormat="1" applyFont="1" applyBorder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3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2" fillId="0" borderId="10" xfId="0" applyFont="1" applyBorder="1" applyAlignment="1">
      <alignment horizontal="center"/>
    </xf>
    <xf numFmtId="0" fontId="27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49" fontId="22" fillId="0" borderId="0" xfId="0" applyNumberFormat="1" applyFont="1" applyAlignment="1">
      <alignment horizontal="right"/>
    </xf>
    <xf numFmtId="49" fontId="22" fillId="0" borderId="10" xfId="0" applyNumberFormat="1" applyFont="1" applyBorder="1" applyAlignment="1">
      <alignment horizontal="left"/>
    </xf>
    <xf numFmtId="0" fontId="1" fillId="26" borderId="11" xfId="0" applyFont="1" applyFill="1" applyBorder="1" applyAlignment="1">
      <alignment horizontal="left" vertical="top" wrapText="1"/>
    </xf>
    <xf numFmtId="0" fontId="1" fillId="26" borderId="12" xfId="0" applyFont="1" applyFill="1" applyBorder="1" applyAlignment="1">
      <alignment horizontal="left" vertical="top" wrapText="1"/>
    </xf>
    <xf numFmtId="0" fontId="1" fillId="26" borderId="13" xfId="0" applyFont="1" applyFill="1" applyBorder="1" applyAlignment="1">
      <alignment horizontal="left" vertical="top" wrapText="1"/>
    </xf>
    <xf numFmtId="49" fontId="1" fillId="26" borderId="11" xfId="0" applyNumberFormat="1" applyFont="1" applyFill="1" applyBorder="1" applyAlignment="1">
      <alignment horizontal="center" vertical="top" wrapText="1"/>
    </xf>
    <xf numFmtId="49" fontId="1" fillId="26" borderId="12" xfId="0" applyNumberFormat="1" applyFont="1" applyFill="1" applyBorder="1" applyAlignment="1">
      <alignment horizontal="center" vertical="top" wrapText="1"/>
    </xf>
    <xf numFmtId="49" fontId="1" fillId="26" borderId="13" xfId="0" applyNumberFormat="1" applyFont="1" applyFill="1" applyBorder="1" applyAlignment="1">
      <alignment horizontal="center" vertical="top" wrapText="1"/>
    </xf>
    <xf numFmtId="49" fontId="1" fillId="26" borderId="11" xfId="0" applyNumberFormat="1" applyFont="1" applyFill="1" applyBorder="1" applyAlignment="1">
      <alignment horizontal="center" vertical="top"/>
    </xf>
    <xf numFmtId="49" fontId="1" fillId="26" borderId="12" xfId="0" applyNumberFormat="1" applyFont="1" applyFill="1" applyBorder="1" applyAlignment="1">
      <alignment horizontal="center" vertical="top"/>
    </xf>
    <xf numFmtId="49" fontId="1" fillId="26" borderId="13" xfId="0" applyNumberFormat="1" applyFont="1" applyFill="1" applyBorder="1" applyAlignment="1">
      <alignment horizontal="center" vertical="top"/>
    </xf>
    <xf numFmtId="9" fontId="1" fillId="26" borderId="11" xfId="0" applyNumberFormat="1" applyFont="1" applyFill="1" applyBorder="1" applyAlignment="1">
      <alignment horizontal="center" vertical="top"/>
    </xf>
    <xf numFmtId="0" fontId="1" fillId="26" borderId="12" xfId="0" applyFont="1" applyFill="1" applyBorder="1" applyAlignment="1">
      <alignment horizontal="center" vertical="top"/>
    </xf>
    <xf numFmtId="0" fontId="1" fillId="26" borderId="13" xfId="0" applyFont="1" applyFill="1" applyBorder="1" applyAlignment="1">
      <alignment horizontal="center" vertical="top"/>
    </xf>
    <xf numFmtId="165" fontId="1" fillId="26" borderId="11" xfId="0" applyNumberFormat="1" applyFont="1" applyFill="1" applyBorder="1" applyAlignment="1">
      <alignment horizontal="center" vertical="top"/>
    </xf>
    <xf numFmtId="165" fontId="1" fillId="26" borderId="12" xfId="0" applyNumberFormat="1" applyFont="1" applyFill="1" applyBorder="1" applyAlignment="1">
      <alignment horizontal="center" vertical="top"/>
    </xf>
    <xf numFmtId="165" fontId="1" fillId="26" borderId="13" xfId="0" applyNumberFormat="1" applyFont="1" applyFill="1" applyBorder="1" applyAlignment="1">
      <alignment horizontal="center" vertical="top"/>
    </xf>
    <xf numFmtId="167" fontId="1" fillId="0" borderId="12" xfId="0" applyNumberFormat="1" applyFont="1" applyBorder="1" applyAlignment="1">
      <alignment horizontal="center"/>
    </xf>
    <xf numFmtId="167" fontId="1" fillId="0" borderId="13" xfId="0" applyNumberFormat="1" applyFont="1" applyBorder="1" applyAlignment="1">
      <alignment horizont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8"/>
  <sheetViews>
    <sheetView tabSelected="1" view="pageBreakPreview" zoomScale="80" zoomScaleSheetLayoutView="80" zoomScalePageLayoutView="0" workbookViewId="0" topLeftCell="A1">
      <selection activeCell="A35" sqref="A35:FK58"/>
    </sheetView>
  </sheetViews>
  <sheetFormatPr defaultColWidth="0.875" defaultRowHeight="12.75" customHeight="1"/>
  <cols>
    <col min="1" max="71" width="0.875" style="1" customWidth="1"/>
    <col min="72" max="72" width="3.00390625" style="1" customWidth="1"/>
    <col min="73" max="129" width="0.875" style="1" customWidth="1"/>
    <col min="130" max="130" width="2.125" style="1" customWidth="1"/>
    <col min="131" max="158" width="0.875" style="1" customWidth="1"/>
    <col min="159" max="159" width="1.625" style="1" customWidth="1"/>
    <col min="160" max="166" width="0.875" style="1" customWidth="1"/>
    <col min="167" max="167" width="16.75390625" style="1" customWidth="1"/>
    <col min="168" max="16384" width="0.875" style="1" customWidth="1"/>
  </cols>
  <sheetData>
    <row r="1" ht="12" customHeight="1">
      <c r="FK1" s="2" t="s">
        <v>0</v>
      </c>
    </row>
    <row r="2" ht="12" customHeight="1">
      <c r="FK2" s="2" t="s">
        <v>1</v>
      </c>
    </row>
    <row r="3" ht="12" customHeight="1">
      <c r="FK3" s="2" t="s">
        <v>2</v>
      </c>
    </row>
    <row r="4" s="5" customFormat="1" ht="17.25" customHeight="1"/>
    <row r="5" spans="36:137" s="3" customFormat="1" ht="15" customHeight="1">
      <c r="AJ5" s="4" t="s">
        <v>3</v>
      </c>
      <c r="AK5" s="66" t="s">
        <v>82</v>
      </c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36" t="s">
        <v>4</v>
      </c>
      <c r="DR5" s="36"/>
      <c r="DS5" s="36"/>
      <c r="DT5" s="36"/>
      <c r="DU5" s="67" t="s">
        <v>74</v>
      </c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3" t="s">
        <v>63</v>
      </c>
    </row>
    <row r="6" spans="37:120" s="11" customFormat="1" ht="12.75" customHeight="1">
      <c r="AK6" s="68" t="s">
        <v>5</v>
      </c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</row>
    <row r="7" spans="1:167" s="3" customFormat="1" ht="21.75" customHeight="1">
      <c r="A7" s="69" t="s">
        <v>6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</row>
    <row r="8" spans="37:131" s="3" customFormat="1" ht="15" customHeight="1">
      <c r="AK8" s="66" t="s">
        <v>70</v>
      </c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</row>
    <row r="9" spans="37:131" s="11" customFormat="1" ht="12.75" customHeight="1">
      <c r="AK9" s="35" t="s">
        <v>7</v>
      </c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</row>
    <row r="10" spans="1:167" s="3" customFormat="1" ht="18.75" customHeight="1">
      <c r="A10" s="36" t="s">
        <v>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</row>
    <row r="11" spans="1:167" s="3" customFormat="1" ht="15" customHeight="1">
      <c r="A11" s="36" t="s">
        <v>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</row>
    <row r="12" s="5" customFormat="1" ht="15"/>
    <row r="13" spans="1:167" s="5" customFormat="1" ht="18">
      <c r="A13" s="46" t="s">
        <v>10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7" t="s">
        <v>111</v>
      </c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</row>
    <row r="14" spans="1:167" s="5" customFormat="1" ht="18" customHeight="1">
      <c r="A14" s="46" t="s">
        <v>11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</row>
    <row r="15" spans="1:167" ht="18" customHeight="1">
      <c r="A15" s="47" t="s">
        <v>71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</row>
    <row r="16" s="5" customFormat="1" ht="12.75" customHeight="1"/>
    <row r="17" s="5" customFormat="1" ht="12.75" customHeight="1">
      <c r="FK17" s="8" t="s">
        <v>12</v>
      </c>
    </row>
    <row r="18" s="5" customFormat="1" ht="7.5" customHeight="1"/>
    <row r="19" spans="1:167" s="13" customFormat="1" ht="39.75" customHeight="1">
      <c r="A19" s="40" t="s">
        <v>13</v>
      </c>
      <c r="B19" s="41"/>
      <c r="C19" s="41"/>
      <c r="D19" s="41"/>
      <c r="E19" s="42"/>
      <c r="F19" s="40" t="s">
        <v>65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0" t="s">
        <v>14</v>
      </c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2"/>
      <c r="AW19" s="37" t="s">
        <v>64</v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9"/>
      <c r="BU19" s="40" t="s">
        <v>88</v>
      </c>
      <c r="BV19" s="41"/>
      <c r="BW19" s="41"/>
      <c r="BX19" s="41"/>
      <c r="BY19" s="41"/>
      <c r="BZ19" s="41"/>
      <c r="CA19" s="41"/>
      <c r="CB19" s="41"/>
      <c r="CC19" s="41"/>
      <c r="CD19" s="42"/>
      <c r="CE19" s="37" t="s">
        <v>101</v>
      </c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40" t="s">
        <v>89</v>
      </c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2"/>
    </row>
    <row r="20" spans="1:167" s="13" customFormat="1" ht="39" customHeight="1">
      <c r="A20" s="48"/>
      <c r="B20" s="49"/>
      <c r="C20" s="49"/>
      <c r="D20" s="49"/>
      <c r="E20" s="50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50"/>
      <c r="AH20" s="48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0" t="s">
        <v>15</v>
      </c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2"/>
      <c r="BI20" s="40" t="s">
        <v>16</v>
      </c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2"/>
      <c r="BU20" s="48"/>
      <c r="BV20" s="49"/>
      <c r="BW20" s="49"/>
      <c r="BX20" s="49"/>
      <c r="BY20" s="49"/>
      <c r="BZ20" s="49"/>
      <c r="CA20" s="49"/>
      <c r="CB20" s="49"/>
      <c r="CC20" s="49"/>
      <c r="CD20" s="50"/>
      <c r="CE20" s="40" t="s">
        <v>90</v>
      </c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2"/>
      <c r="CQ20" s="74" t="s">
        <v>91</v>
      </c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6"/>
      <c r="DC20" s="37" t="s">
        <v>17</v>
      </c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9"/>
      <c r="EA20" s="40" t="s">
        <v>92</v>
      </c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2"/>
      <c r="EQ20" s="51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3"/>
    </row>
    <row r="21" spans="1:167" s="13" customFormat="1" ht="43.5" customHeight="1">
      <c r="A21" s="43"/>
      <c r="B21" s="44"/>
      <c r="C21" s="44"/>
      <c r="D21" s="44"/>
      <c r="E21" s="45"/>
      <c r="F21" s="43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5"/>
      <c r="AH21" s="43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5"/>
      <c r="AW21" s="43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5"/>
      <c r="BI21" s="43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5"/>
      <c r="BU21" s="43"/>
      <c r="BV21" s="44"/>
      <c r="BW21" s="44"/>
      <c r="BX21" s="44"/>
      <c r="BY21" s="44"/>
      <c r="BZ21" s="44"/>
      <c r="CA21" s="44"/>
      <c r="CB21" s="44"/>
      <c r="CC21" s="44"/>
      <c r="CD21" s="45"/>
      <c r="CE21" s="43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5"/>
      <c r="CQ21" s="77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9"/>
      <c r="DC21" s="37" t="s">
        <v>93</v>
      </c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9"/>
      <c r="DO21" s="37" t="s">
        <v>94</v>
      </c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9"/>
      <c r="EA21" s="43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5"/>
      <c r="EQ21" s="54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6"/>
    </row>
    <row r="22" spans="1:167" s="11" customFormat="1" ht="13.5" customHeight="1">
      <c r="A22" s="70"/>
      <c r="B22" s="71"/>
      <c r="C22" s="71"/>
      <c r="D22" s="71"/>
      <c r="E22" s="72"/>
      <c r="F22" s="70">
        <v>1</v>
      </c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2"/>
      <c r="AH22" s="70">
        <v>2</v>
      </c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2"/>
      <c r="AW22" s="70">
        <v>3</v>
      </c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2"/>
      <c r="BI22" s="70">
        <v>4</v>
      </c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2"/>
      <c r="BU22" s="70">
        <v>5</v>
      </c>
      <c r="BV22" s="71"/>
      <c r="BW22" s="71"/>
      <c r="BX22" s="71"/>
      <c r="BY22" s="71"/>
      <c r="BZ22" s="71"/>
      <c r="CA22" s="71"/>
      <c r="CB22" s="71"/>
      <c r="CC22" s="71"/>
      <c r="CD22" s="72"/>
      <c r="CE22" s="70">
        <v>6</v>
      </c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2"/>
      <c r="CQ22" s="80">
        <v>7</v>
      </c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2"/>
      <c r="DC22" s="70">
        <v>8</v>
      </c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2"/>
      <c r="DO22" s="70">
        <v>9</v>
      </c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2"/>
      <c r="EA22" s="70">
        <v>10</v>
      </c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2"/>
      <c r="EQ22" s="70">
        <v>11</v>
      </c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71"/>
      <c r="FE22" s="71"/>
      <c r="FF22" s="71"/>
      <c r="FG22" s="71"/>
      <c r="FH22" s="71"/>
      <c r="FI22" s="71"/>
      <c r="FJ22" s="71"/>
      <c r="FK22" s="72"/>
    </row>
    <row r="23" spans="1:167" s="11" customFormat="1" ht="32.25" customHeight="1">
      <c r="A23" s="23"/>
      <c r="B23" s="24"/>
      <c r="C23" s="24"/>
      <c r="D23" s="24"/>
      <c r="E23" s="25"/>
      <c r="F23" s="93" t="s">
        <v>18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5"/>
      <c r="AH23" s="96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8"/>
      <c r="AW23" s="83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5"/>
      <c r="BI23" s="83"/>
      <c r="BJ23" s="84"/>
      <c r="BK23" s="84"/>
      <c r="BL23" s="84"/>
      <c r="BM23" s="84"/>
      <c r="BN23" s="84"/>
      <c r="BO23" s="84"/>
      <c r="BP23" s="84"/>
      <c r="BQ23" s="84"/>
      <c r="BR23" s="84"/>
      <c r="BS23" s="84"/>
      <c r="BT23" s="85"/>
      <c r="BU23" s="86"/>
      <c r="BV23" s="87"/>
      <c r="BW23" s="87"/>
      <c r="BX23" s="87"/>
      <c r="BY23" s="87"/>
      <c r="BZ23" s="87"/>
      <c r="CA23" s="87"/>
      <c r="CB23" s="87"/>
      <c r="CC23" s="87"/>
      <c r="CD23" s="88"/>
      <c r="CE23" s="89">
        <f>CE24+CE28+CE29+CE31+CE30+CE25+CE26+CE27</f>
        <v>2.344861835130769</v>
      </c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8"/>
      <c r="CQ23" s="90">
        <f>CQ24+CQ28+CQ29+CQ31+CQ30</f>
        <v>1.3199999999999998</v>
      </c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2"/>
      <c r="DC23" s="89">
        <f>DC24+DC28+DC29+DC31+DC30</f>
        <v>1.3199999999999998</v>
      </c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8"/>
      <c r="DO23" s="99">
        <f>DO24+DO28+DO29+DO31+DO30+DO25+DO26+DO27</f>
        <v>1.97904896</v>
      </c>
      <c r="DP23" s="100"/>
      <c r="DQ23" s="100"/>
      <c r="DR23" s="100"/>
      <c r="DS23" s="100"/>
      <c r="DT23" s="100"/>
      <c r="DU23" s="100"/>
      <c r="DV23" s="100"/>
      <c r="DW23" s="100"/>
      <c r="DX23" s="100"/>
      <c r="DY23" s="100"/>
      <c r="DZ23" s="101"/>
      <c r="EA23" s="90">
        <f aca="true" t="shared" si="0" ref="EA23:EA31">CQ23-DO23</f>
        <v>-0.6590489600000002</v>
      </c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2"/>
      <c r="EQ23" s="57" t="s">
        <v>84</v>
      </c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9"/>
    </row>
    <row r="24" spans="1:167" s="11" customFormat="1" ht="82.5" customHeight="1">
      <c r="A24" s="23" t="s">
        <v>19</v>
      </c>
      <c r="B24" s="24"/>
      <c r="C24" s="24"/>
      <c r="D24" s="24"/>
      <c r="E24" s="25"/>
      <c r="F24" s="26" t="s">
        <v>72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8"/>
      <c r="AH24" s="29" t="s">
        <v>73</v>
      </c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1"/>
      <c r="AW24" s="23" t="s">
        <v>73</v>
      </c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5"/>
      <c r="BI24" s="106" t="s">
        <v>112</v>
      </c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8"/>
      <c r="BU24" s="32">
        <v>1</v>
      </c>
      <c r="BV24" s="33"/>
      <c r="BW24" s="33"/>
      <c r="BX24" s="33"/>
      <c r="BY24" s="33"/>
      <c r="BZ24" s="33"/>
      <c r="CA24" s="33"/>
      <c r="CB24" s="33"/>
      <c r="CC24" s="33"/>
      <c r="CD24" s="34"/>
      <c r="CE24" s="17">
        <v>0.852320415130769</v>
      </c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9"/>
      <c r="CQ24" s="20">
        <v>0.51537717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2"/>
      <c r="DC24" s="102">
        <v>0.51537717</v>
      </c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4"/>
      <c r="DO24" s="103">
        <v>0</v>
      </c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5"/>
      <c r="EA24" s="20">
        <f t="shared" si="0"/>
        <v>0.51537717</v>
      </c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2"/>
      <c r="EQ24" s="60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2"/>
    </row>
    <row r="25" spans="1:167" s="11" customFormat="1" ht="71.25" customHeight="1">
      <c r="A25" s="23" t="s">
        <v>19</v>
      </c>
      <c r="B25" s="24"/>
      <c r="C25" s="24"/>
      <c r="D25" s="24"/>
      <c r="E25" s="25"/>
      <c r="F25" s="141" t="s">
        <v>78</v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3"/>
      <c r="AH25" s="144" t="s">
        <v>69</v>
      </c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6"/>
      <c r="AW25" s="147" t="s">
        <v>69</v>
      </c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9"/>
      <c r="BI25" s="147" t="s">
        <v>74</v>
      </c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9"/>
      <c r="BU25" s="150">
        <v>-3</v>
      </c>
      <c r="BV25" s="151"/>
      <c r="BW25" s="151"/>
      <c r="BX25" s="151"/>
      <c r="BY25" s="151"/>
      <c r="BZ25" s="151"/>
      <c r="CA25" s="151"/>
      <c r="CB25" s="151"/>
      <c r="CC25" s="151"/>
      <c r="CD25" s="152"/>
      <c r="CE25" s="153">
        <v>0.34437398</v>
      </c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5"/>
      <c r="CQ25" s="20">
        <v>0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2"/>
      <c r="DC25" s="153">
        <v>0</v>
      </c>
      <c r="DD25" s="151"/>
      <c r="DE25" s="151"/>
      <c r="DF25" s="151"/>
      <c r="DG25" s="151"/>
      <c r="DH25" s="151"/>
      <c r="DI25" s="151"/>
      <c r="DJ25" s="151"/>
      <c r="DK25" s="151"/>
      <c r="DL25" s="151"/>
      <c r="DM25" s="151"/>
      <c r="DN25" s="152"/>
      <c r="DO25" s="153">
        <v>0.46866789</v>
      </c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5"/>
      <c r="EA25" s="20">
        <f t="shared" si="0"/>
        <v>-0.46866789</v>
      </c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2"/>
      <c r="EQ25" s="60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2"/>
    </row>
    <row r="26" spans="1:167" s="11" customFormat="1" ht="71.25" customHeight="1">
      <c r="A26" s="23" t="s">
        <v>109</v>
      </c>
      <c r="B26" s="24"/>
      <c r="C26" s="24"/>
      <c r="D26" s="24"/>
      <c r="E26" s="25"/>
      <c r="F26" s="141" t="s">
        <v>79</v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3"/>
      <c r="AH26" s="144" t="s">
        <v>69</v>
      </c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6"/>
      <c r="AW26" s="147" t="s">
        <v>69</v>
      </c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9"/>
      <c r="BI26" s="147" t="s">
        <v>74</v>
      </c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9"/>
      <c r="BU26" s="150">
        <v>-2</v>
      </c>
      <c r="BV26" s="151"/>
      <c r="BW26" s="151"/>
      <c r="BX26" s="151"/>
      <c r="BY26" s="151"/>
      <c r="BZ26" s="151"/>
      <c r="CA26" s="151"/>
      <c r="CB26" s="151"/>
      <c r="CC26" s="151"/>
      <c r="CD26" s="152"/>
      <c r="CE26" s="153">
        <v>0.26728676</v>
      </c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5"/>
      <c r="CQ26" s="20">
        <v>0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2"/>
      <c r="DC26" s="153">
        <v>0</v>
      </c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2"/>
      <c r="DO26" s="153">
        <v>0.40361457</v>
      </c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5"/>
      <c r="EA26" s="20">
        <f t="shared" si="0"/>
        <v>-0.40361457</v>
      </c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2"/>
      <c r="EQ26" s="60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2"/>
    </row>
    <row r="27" spans="1:167" s="11" customFormat="1" ht="71.25" customHeight="1">
      <c r="A27" s="23" t="s">
        <v>19</v>
      </c>
      <c r="B27" s="24"/>
      <c r="C27" s="24"/>
      <c r="D27" s="24"/>
      <c r="E27" s="25"/>
      <c r="F27" s="141" t="s">
        <v>80</v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3"/>
      <c r="AH27" s="144" t="s">
        <v>69</v>
      </c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6"/>
      <c r="AW27" s="147" t="s">
        <v>69</v>
      </c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9"/>
      <c r="BI27" s="147" t="s">
        <v>74</v>
      </c>
      <c r="BJ27" s="148"/>
      <c r="BK27" s="148"/>
      <c r="BL27" s="148"/>
      <c r="BM27" s="148"/>
      <c r="BN27" s="148"/>
      <c r="BO27" s="148"/>
      <c r="BP27" s="148"/>
      <c r="BQ27" s="148"/>
      <c r="BR27" s="148"/>
      <c r="BS27" s="148"/>
      <c r="BT27" s="149"/>
      <c r="BU27" s="150">
        <v>-1</v>
      </c>
      <c r="BV27" s="151"/>
      <c r="BW27" s="151"/>
      <c r="BX27" s="151"/>
      <c r="BY27" s="151"/>
      <c r="BZ27" s="151"/>
      <c r="CA27" s="151"/>
      <c r="CB27" s="151"/>
      <c r="CC27" s="151"/>
      <c r="CD27" s="152"/>
      <c r="CE27" s="153">
        <v>0.07625785</v>
      </c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5"/>
      <c r="CQ27" s="20">
        <v>0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2"/>
      <c r="DC27" s="153">
        <v>0</v>
      </c>
      <c r="DD27" s="151"/>
      <c r="DE27" s="151"/>
      <c r="DF27" s="151"/>
      <c r="DG27" s="151"/>
      <c r="DH27" s="151"/>
      <c r="DI27" s="151"/>
      <c r="DJ27" s="151"/>
      <c r="DK27" s="151"/>
      <c r="DL27" s="151"/>
      <c r="DM27" s="151"/>
      <c r="DN27" s="152"/>
      <c r="DO27" s="153">
        <v>0.06350178</v>
      </c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5"/>
      <c r="EA27" s="20">
        <f t="shared" si="0"/>
        <v>-0.06350178</v>
      </c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2"/>
      <c r="EQ27" s="60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2"/>
    </row>
    <row r="28" spans="1:167" s="11" customFormat="1" ht="71.25" customHeight="1">
      <c r="A28" s="23" t="s">
        <v>75</v>
      </c>
      <c r="B28" s="24"/>
      <c r="C28" s="24"/>
      <c r="D28" s="24"/>
      <c r="E28" s="25"/>
      <c r="F28" s="26" t="s">
        <v>104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  <c r="AH28" s="29" t="s">
        <v>74</v>
      </c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1"/>
      <c r="AW28" s="23" t="s">
        <v>74</v>
      </c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5"/>
      <c r="BI28" s="23" t="s">
        <v>74</v>
      </c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5"/>
      <c r="BU28" s="32">
        <v>0</v>
      </c>
      <c r="BV28" s="33"/>
      <c r="BW28" s="33"/>
      <c r="BX28" s="33"/>
      <c r="BY28" s="33"/>
      <c r="BZ28" s="33"/>
      <c r="CA28" s="33"/>
      <c r="CB28" s="33"/>
      <c r="CC28" s="33"/>
      <c r="CD28" s="34"/>
      <c r="CE28" s="17">
        <v>0.25105974</v>
      </c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9"/>
      <c r="CQ28" s="20">
        <f aca="true" t="shared" si="1" ref="CQ25:CQ31">CE28</f>
        <v>0.25105974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2"/>
      <c r="DC28" s="17">
        <v>0.25105974</v>
      </c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4"/>
      <c r="DO28" s="17">
        <v>0.30651045</v>
      </c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9"/>
      <c r="EA28" s="20">
        <f t="shared" si="0"/>
        <v>-0.055450710000000014</v>
      </c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2"/>
      <c r="EQ28" s="60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2"/>
    </row>
    <row r="29" spans="1:167" s="11" customFormat="1" ht="71.25" customHeight="1">
      <c r="A29" s="23" t="s">
        <v>76</v>
      </c>
      <c r="B29" s="24"/>
      <c r="C29" s="24"/>
      <c r="D29" s="24"/>
      <c r="E29" s="25"/>
      <c r="F29" s="26" t="s">
        <v>105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8"/>
      <c r="AH29" s="29" t="s">
        <v>74</v>
      </c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1"/>
      <c r="AW29" s="23" t="s">
        <v>74</v>
      </c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5"/>
      <c r="BI29" s="23" t="s">
        <v>74</v>
      </c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5"/>
      <c r="BU29" s="32">
        <v>0</v>
      </c>
      <c r="BV29" s="33"/>
      <c r="BW29" s="33"/>
      <c r="BX29" s="33"/>
      <c r="BY29" s="33"/>
      <c r="BZ29" s="33"/>
      <c r="CA29" s="33"/>
      <c r="CB29" s="33"/>
      <c r="CC29" s="33"/>
      <c r="CD29" s="34"/>
      <c r="CE29" s="17">
        <v>0.23843965</v>
      </c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9"/>
      <c r="CQ29" s="20">
        <f t="shared" si="1"/>
        <v>0.23843965</v>
      </c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2"/>
      <c r="DC29" s="17">
        <v>0.23843965</v>
      </c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4"/>
      <c r="DO29" s="17">
        <v>0.36446978</v>
      </c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9"/>
      <c r="EA29" s="20">
        <f t="shared" si="0"/>
        <v>-0.12603013000000002</v>
      </c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2"/>
      <c r="EQ29" s="60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2"/>
    </row>
    <row r="30" spans="1:167" s="11" customFormat="1" ht="71.25" customHeight="1">
      <c r="A30" s="23" t="s">
        <v>77</v>
      </c>
      <c r="B30" s="24"/>
      <c r="C30" s="24"/>
      <c r="D30" s="24"/>
      <c r="E30" s="25"/>
      <c r="F30" s="26" t="s">
        <v>106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8"/>
      <c r="AH30" s="29" t="s">
        <v>74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1"/>
      <c r="AW30" s="23" t="s">
        <v>74</v>
      </c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5"/>
      <c r="BI30" s="23" t="s">
        <v>74</v>
      </c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5"/>
      <c r="BU30" s="32">
        <v>-1</v>
      </c>
      <c r="BV30" s="33"/>
      <c r="BW30" s="33"/>
      <c r="BX30" s="33"/>
      <c r="BY30" s="33"/>
      <c r="BZ30" s="33"/>
      <c r="CA30" s="33"/>
      <c r="CB30" s="33"/>
      <c r="CC30" s="33"/>
      <c r="CD30" s="34"/>
      <c r="CE30" s="17">
        <v>0.23226537</v>
      </c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9"/>
      <c r="CQ30" s="20">
        <f t="shared" si="1"/>
        <v>0.23226537</v>
      </c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2"/>
      <c r="DC30" s="17">
        <v>0.23226537</v>
      </c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4"/>
      <c r="DO30" s="17">
        <v>0.27148528</v>
      </c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9"/>
      <c r="EA30" s="20">
        <f t="shared" si="0"/>
        <v>-0.03921991</v>
      </c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2"/>
      <c r="EQ30" s="60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2"/>
    </row>
    <row r="31" spans="1:167" s="11" customFormat="1" ht="71.25" customHeight="1">
      <c r="A31" s="23" t="s">
        <v>108</v>
      </c>
      <c r="B31" s="24"/>
      <c r="C31" s="24"/>
      <c r="D31" s="24"/>
      <c r="E31" s="25"/>
      <c r="F31" s="26" t="s">
        <v>107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8"/>
      <c r="AH31" s="29" t="s">
        <v>74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1"/>
      <c r="AW31" s="23" t="s">
        <v>74</v>
      </c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5"/>
      <c r="BI31" s="23" t="s">
        <v>74</v>
      </c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5"/>
      <c r="BU31" s="32">
        <v>0</v>
      </c>
      <c r="BV31" s="33"/>
      <c r="BW31" s="33"/>
      <c r="BX31" s="33"/>
      <c r="BY31" s="33"/>
      <c r="BZ31" s="33"/>
      <c r="CA31" s="33"/>
      <c r="CB31" s="33"/>
      <c r="CC31" s="33"/>
      <c r="CD31" s="34"/>
      <c r="CE31" s="17">
        <v>0.08285807</v>
      </c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9"/>
      <c r="CQ31" s="20">
        <f t="shared" si="1"/>
        <v>0.08285807</v>
      </c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2"/>
      <c r="DC31" s="17">
        <v>0.08285807</v>
      </c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4"/>
      <c r="DO31" s="17">
        <v>0.10079921</v>
      </c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9"/>
      <c r="EA31" s="20">
        <f t="shared" si="0"/>
        <v>-0.017941139999999994</v>
      </c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2"/>
      <c r="EQ31" s="63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5"/>
    </row>
    <row r="32" s="5" customFormat="1" ht="12.75" customHeight="1"/>
    <row r="33" s="5" customFormat="1" ht="14.25" customHeight="1">
      <c r="FK33" s="8" t="s">
        <v>21</v>
      </c>
    </row>
    <row r="34" s="5" customFormat="1" ht="7.5" customHeight="1">
      <c r="FK34" s="8"/>
    </row>
    <row r="35" spans="1:167" s="9" customFormat="1" ht="30.7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0" t="s">
        <v>22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/>
      <c r="CK35" s="37" t="s">
        <v>102</v>
      </c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9"/>
      <c r="EA35" s="37" t="s">
        <v>25</v>
      </c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9"/>
    </row>
    <row r="36" spans="1:167" s="9" customFormat="1" ht="17.25" customHeight="1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5"/>
      <c r="O36" s="43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5"/>
      <c r="CK36" s="37" t="s">
        <v>23</v>
      </c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9"/>
      <c r="DF36" s="37" t="s">
        <v>67</v>
      </c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9"/>
      <c r="EA36" s="37" t="s">
        <v>103</v>
      </c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9"/>
      <c r="EV36" s="37" t="s">
        <v>24</v>
      </c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9"/>
    </row>
    <row r="37" spans="1:167" s="9" customFormat="1" ht="12" customHeigh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8"/>
      <c r="O37" s="86">
        <v>1</v>
      </c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8"/>
      <c r="CK37" s="86">
        <v>2</v>
      </c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8"/>
      <c r="DF37" s="86">
        <v>3</v>
      </c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8"/>
      <c r="EA37" s="86">
        <v>4</v>
      </c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8"/>
      <c r="EV37" s="86">
        <v>5</v>
      </c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8"/>
    </row>
    <row r="38" spans="1:167" ht="12" customHeight="1">
      <c r="A38" s="109" t="s">
        <v>29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1"/>
      <c r="O38" s="10"/>
      <c r="P38" s="112" t="s">
        <v>26</v>
      </c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3"/>
      <c r="CK38" s="114">
        <f>CK39+CK43</f>
        <v>1.3199999999999998</v>
      </c>
      <c r="CL38" s="115"/>
      <c r="CM38" s="115"/>
      <c r="CN38" s="115"/>
      <c r="CO38" s="115"/>
      <c r="CP38" s="115"/>
      <c r="CQ38" s="115"/>
      <c r="CR38" s="115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5"/>
      <c r="DD38" s="115"/>
      <c r="DE38" s="116"/>
      <c r="DF38" s="117">
        <f>DF39+DF43+DF47</f>
        <v>1.9790489</v>
      </c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9"/>
      <c r="EA38" s="120">
        <f>DF38-CK38</f>
        <v>0.6590489000000002</v>
      </c>
      <c r="EB38" s="121"/>
      <c r="EC38" s="121"/>
      <c r="ED38" s="121"/>
      <c r="EE38" s="121"/>
      <c r="EF38" s="121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1"/>
      <c r="ES38" s="121"/>
      <c r="ET38" s="121"/>
      <c r="EU38" s="122"/>
      <c r="EV38" s="123">
        <f>-(100-(DF38/CK38*100))</f>
        <v>49.92794696969699</v>
      </c>
      <c r="EW38" s="124"/>
      <c r="EX38" s="124"/>
      <c r="EY38" s="124"/>
      <c r="EZ38" s="124"/>
      <c r="FA38" s="124"/>
      <c r="FB38" s="124"/>
      <c r="FC38" s="124"/>
      <c r="FD38" s="124"/>
      <c r="FE38" s="124"/>
      <c r="FF38" s="124"/>
      <c r="FG38" s="124"/>
      <c r="FH38" s="124"/>
      <c r="FI38" s="124"/>
      <c r="FJ38" s="124"/>
      <c r="FK38" s="125"/>
    </row>
    <row r="39" spans="1:167" ht="12" customHeight="1">
      <c r="A39" s="109" t="s">
        <v>30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1"/>
      <c r="O39" s="10"/>
      <c r="P39" s="112" t="s">
        <v>27</v>
      </c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3"/>
      <c r="CK39" s="126">
        <f>CK40</f>
        <v>0.811554</v>
      </c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2"/>
      <c r="DF39" s="127">
        <f>DF40</f>
        <v>1.3159918</v>
      </c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9"/>
      <c r="EA39" s="120">
        <f>DF39-CK39</f>
        <v>0.5044377999999999</v>
      </c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2"/>
      <c r="EV39" s="123">
        <f>-(100-(DF39/CK39*100))</f>
        <v>62.15702220677858</v>
      </c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5"/>
    </row>
    <row r="40" spans="1:167" ht="12" customHeight="1">
      <c r="A40" s="109" t="s">
        <v>31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1"/>
      <c r="O40" s="10"/>
      <c r="P40" s="112" t="s">
        <v>66</v>
      </c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3"/>
      <c r="CK40" s="126">
        <f>CK41</f>
        <v>0.811554</v>
      </c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2"/>
      <c r="DF40" s="127">
        <f>DF41</f>
        <v>1.3159918</v>
      </c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9"/>
      <c r="EA40" s="120">
        <f>DF40-CK40</f>
        <v>0.5044377999999999</v>
      </c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2"/>
      <c r="EV40" s="123">
        <f>-(100-(DF40/CK40*100))</f>
        <v>62.15702220677858</v>
      </c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5"/>
    </row>
    <row r="41" spans="1:167" ht="12" customHeight="1">
      <c r="A41" s="109" t="s">
        <v>28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1"/>
      <c r="O41" s="10"/>
      <c r="P41" s="112" t="s">
        <v>68</v>
      </c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3"/>
      <c r="CK41" s="126">
        <v>0.811554</v>
      </c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2"/>
      <c r="DF41" s="127">
        <v>1.3159918</v>
      </c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9"/>
      <c r="EA41" s="120">
        <f>DF41-CK41</f>
        <v>0.5044377999999999</v>
      </c>
      <c r="EB41" s="121"/>
      <c r="EC41" s="121"/>
      <c r="ED41" s="121"/>
      <c r="EE41" s="121"/>
      <c r="EF41" s="121"/>
      <c r="EG41" s="121"/>
      <c r="EH41" s="121"/>
      <c r="EI41" s="121"/>
      <c r="EJ41" s="121"/>
      <c r="EK41" s="121"/>
      <c r="EL41" s="121"/>
      <c r="EM41" s="121"/>
      <c r="EN41" s="121"/>
      <c r="EO41" s="121"/>
      <c r="EP41" s="121"/>
      <c r="EQ41" s="121"/>
      <c r="ER41" s="121"/>
      <c r="ES41" s="121"/>
      <c r="ET41" s="121"/>
      <c r="EU41" s="122"/>
      <c r="EV41" s="123">
        <f>-(100-(DF41/CK41*100))</f>
        <v>62.15702220677858</v>
      </c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5"/>
    </row>
    <row r="42" spans="1:167" ht="12" customHeight="1">
      <c r="A42" s="109" t="s">
        <v>32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1"/>
      <c r="O42" s="10"/>
      <c r="P42" s="112" t="s">
        <v>46</v>
      </c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3"/>
      <c r="CK42" s="126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2"/>
      <c r="DF42" s="126"/>
      <c r="DG42" s="121"/>
      <c r="DH42" s="121"/>
      <c r="DI42" s="121"/>
      <c r="DJ42" s="121"/>
      <c r="DK42" s="121"/>
      <c r="DL42" s="121"/>
      <c r="DM42" s="121"/>
      <c r="DN42" s="121"/>
      <c r="DO42" s="121"/>
      <c r="DP42" s="121"/>
      <c r="DQ42" s="121"/>
      <c r="DR42" s="121"/>
      <c r="DS42" s="121"/>
      <c r="DT42" s="121"/>
      <c r="DU42" s="121"/>
      <c r="DV42" s="121"/>
      <c r="DW42" s="121"/>
      <c r="DX42" s="121"/>
      <c r="DY42" s="121"/>
      <c r="DZ42" s="122"/>
      <c r="EA42" s="120"/>
      <c r="EB42" s="121"/>
      <c r="EC42" s="121"/>
      <c r="ED42" s="121"/>
      <c r="EE42" s="121"/>
      <c r="EF42" s="121"/>
      <c r="EG42" s="121"/>
      <c r="EH42" s="121"/>
      <c r="EI42" s="121"/>
      <c r="EJ42" s="121"/>
      <c r="EK42" s="121"/>
      <c r="EL42" s="121"/>
      <c r="EM42" s="121"/>
      <c r="EN42" s="121"/>
      <c r="EO42" s="121"/>
      <c r="EP42" s="121"/>
      <c r="EQ42" s="121"/>
      <c r="ER42" s="121"/>
      <c r="ES42" s="121"/>
      <c r="ET42" s="121"/>
      <c r="EU42" s="122"/>
      <c r="EV42" s="126"/>
      <c r="EW42" s="121"/>
      <c r="EX42" s="121"/>
      <c r="EY42" s="121"/>
      <c r="EZ42" s="121"/>
      <c r="FA42" s="121"/>
      <c r="FB42" s="121"/>
      <c r="FC42" s="121"/>
      <c r="FD42" s="121"/>
      <c r="FE42" s="121"/>
      <c r="FF42" s="121"/>
      <c r="FG42" s="121"/>
      <c r="FH42" s="121"/>
      <c r="FI42" s="121"/>
      <c r="FJ42" s="121"/>
      <c r="FK42" s="122"/>
    </row>
    <row r="43" spans="1:167" ht="12" customHeight="1">
      <c r="A43" s="109" t="s">
        <v>33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1"/>
      <c r="O43" s="10"/>
      <c r="P43" s="112" t="s">
        <v>47</v>
      </c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3"/>
      <c r="CK43" s="126">
        <v>0.508446</v>
      </c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2"/>
      <c r="DF43" s="127">
        <v>0.1630571</v>
      </c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9"/>
      <c r="EA43" s="120">
        <f>DF43-CK43</f>
        <v>-0.34538889999999994</v>
      </c>
      <c r="EB43" s="121"/>
      <c r="EC43" s="121"/>
      <c r="ED43" s="121"/>
      <c r="EE43" s="121"/>
      <c r="EF43" s="121"/>
      <c r="EG43" s="121"/>
      <c r="EH43" s="121"/>
      <c r="EI43" s="121"/>
      <c r="EJ43" s="121"/>
      <c r="EK43" s="121"/>
      <c r="EL43" s="121"/>
      <c r="EM43" s="121"/>
      <c r="EN43" s="121"/>
      <c r="EO43" s="121"/>
      <c r="EP43" s="121"/>
      <c r="EQ43" s="121"/>
      <c r="ER43" s="121"/>
      <c r="ES43" s="121"/>
      <c r="ET43" s="121"/>
      <c r="EU43" s="122"/>
      <c r="EV43" s="123">
        <f>-(100-(DF43/CK43*100))</f>
        <v>-67.9303013496025</v>
      </c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5"/>
    </row>
    <row r="44" spans="1:167" ht="12" customHeight="1">
      <c r="A44" s="109" t="s">
        <v>34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1"/>
      <c r="O44" s="10"/>
      <c r="P44" s="112" t="s">
        <v>48</v>
      </c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3"/>
      <c r="CK44" s="126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2"/>
      <c r="DF44" s="126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2"/>
      <c r="EA44" s="120"/>
      <c r="EB44" s="121"/>
      <c r="EC44" s="121"/>
      <c r="ED44" s="121"/>
      <c r="EE44" s="121"/>
      <c r="EF44" s="121"/>
      <c r="EG44" s="121"/>
      <c r="EH44" s="121"/>
      <c r="EI44" s="121"/>
      <c r="EJ44" s="121"/>
      <c r="EK44" s="121"/>
      <c r="EL44" s="121"/>
      <c r="EM44" s="121"/>
      <c r="EN44" s="121"/>
      <c r="EO44" s="121"/>
      <c r="EP44" s="121"/>
      <c r="EQ44" s="121"/>
      <c r="ER44" s="121"/>
      <c r="ES44" s="121"/>
      <c r="ET44" s="121"/>
      <c r="EU44" s="122"/>
      <c r="EV44" s="126"/>
      <c r="EW44" s="121"/>
      <c r="EX44" s="121"/>
      <c r="EY44" s="121"/>
      <c r="EZ44" s="121"/>
      <c r="FA44" s="121"/>
      <c r="FB44" s="121"/>
      <c r="FC44" s="121"/>
      <c r="FD44" s="121"/>
      <c r="FE44" s="121"/>
      <c r="FF44" s="121"/>
      <c r="FG44" s="121"/>
      <c r="FH44" s="121"/>
      <c r="FI44" s="121"/>
      <c r="FJ44" s="121"/>
      <c r="FK44" s="122"/>
    </row>
    <row r="45" spans="1:167" ht="12" customHeight="1">
      <c r="A45" s="109" t="s">
        <v>35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1"/>
      <c r="O45" s="10"/>
      <c r="P45" s="112" t="s">
        <v>49</v>
      </c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3"/>
      <c r="CK45" s="126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2"/>
      <c r="DF45" s="126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  <c r="DQ45" s="121"/>
      <c r="DR45" s="121"/>
      <c r="DS45" s="121"/>
      <c r="DT45" s="121"/>
      <c r="DU45" s="121"/>
      <c r="DV45" s="121"/>
      <c r="DW45" s="121"/>
      <c r="DX45" s="121"/>
      <c r="DY45" s="121"/>
      <c r="DZ45" s="122"/>
      <c r="EA45" s="120"/>
      <c r="EB45" s="121"/>
      <c r="EC45" s="121"/>
      <c r="ED45" s="121"/>
      <c r="EE45" s="121"/>
      <c r="EF45" s="121"/>
      <c r="EG45" s="121"/>
      <c r="EH45" s="121"/>
      <c r="EI45" s="121"/>
      <c r="EJ45" s="121"/>
      <c r="EK45" s="121"/>
      <c r="EL45" s="121"/>
      <c r="EM45" s="121"/>
      <c r="EN45" s="121"/>
      <c r="EO45" s="121"/>
      <c r="EP45" s="121"/>
      <c r="EQ45" s="121"/>
      <c r="ER45" s="121"/>
      <c r="ES45" s="121"/>
      <c r="ET45" s="121"/>
      <c r="EU45" s="122"/>
      <c r="EV45" s="126"/>
      <c r="EW45" s="121"/>
      <c r="EX45" s="121"/>
      <c r="EY45" s="121"/>
      <c r="EZ45" s="121"/>
      <c r="FA45" s="121"/>
      <c r="FB45" s="121"/>
      <c r="FC45" s="121"/>
      <c r="FD45" s="121"/>
      <c r="FE45" s="121"/>
      <c r="FF45" s="121"/>
      <c r="FG45" s="121"/>
      <c r="FH45" s="121"/>
      <c r="FI45" s="121"/>
      <c r="FJ45" s="121"/>
      <c r="FK45" s="122"/>
    </row>
    <row r="46" spans="1:167" ht="12" customHeight="1">
      <c r="A46" s="109" t="s">
        <v>20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1"/>
      <c r="O46" s="10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3"/>
      <c r="CK46" s="126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2"/>
      <c r="DF46" s="126"/>
      <c r="DG46" s="121"/>
      <c r="DH46" s="121"/>
      <c r="DI46" s="121"/>
      <c r="DJ46" s="121"/>
      <c r="DK46" s="121"/>
      <c r="DL46" s="121"/>
      <c r="DM46" s="121"/>
      <c r="DN46" s="121"/>
      <c r="DO46" s="121"/>
      <c r="DP46" s="121"/>
      <c r="DQ46" s="121"/>
      <c r="DR46" s="121"/>
      <c r="DS46" s="121"/>
      <c r="DT46" s="121"/>
      <c r="DU46" s="121"/>
      <c r="DV46" s="121"/>
      <c r="DW46" s="121"/>
      <c r="DX46" s="121"/>
      <c r="DY46" s="121"/>
      <c r="DZ46" s="122"/>
      <c r="EA46" s="120"/>
      <c r="EB46" s="121"/>
      <c r="EC46" s="121"/>
      <c r="ED46" s="121"/>
      <c r="EE46" s="121"/>
      <c r="EF46" s="121"/>
      <c r="EG46" s="121"/>
      <c r="EH46" s="121"/>
      <c r="EI46" s="121"/>
      <c r="EJ46" s="121"/>
      <c r="EK46" s="121"/>
      <c r="EL46" s="121"/>
      <c r="EM46" s="121"/>
      <c r="EN46" s="121"/>
      <c r="EO46" s="121"/>
      <c r="EP46" s="121"/>
      <c r="EQ46" s="121"/>
      <c r="ER46" s="121"/>
      <c r="ES46" s="121"/>
      <c r="ET46" s="121"/>
      <c r="EU46" s="122"/>
      <c r="EV46" s="126"/>
      <c r="EW46" s="121"/>
      <c r="EX46" s="121"/>
      <c r="EY46" s="121"/>
      <c r="EZ46" s="121"/>
      <c r="FA46" s="121"/>
      <c r="FB46" s="121"/>
      <c r="FC46" s="121"/>
      <c r="FD46" s="121"/>
      <c r="FE46" s="121"/>
      <c r="FF46" s="121"/>
      <c r="FG46" s="121"/>
      <c r="FH46" s="121"/>
      <c r="FI46" s="121"/>
      <c r="FJ46" s="121"/>
      <c r="FK46" s="122"/>
    </row>
    <row r="47" spans="1:167" ht="12" customHeight="1">
      <c r="A47" s="109" t="s">
        <v>36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1"/>
      <c r="O47" s="10"/>
      <c r="P47" s="112" t="s">
        <v>50</v>
      </c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3"/>
      <c r="CK47" s="126">
        <v>0</v>
      </c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2"/>
      <c r="DF47" s="120">
        <f>DF48</f>
        <v>0.5</v>
      </c>
      <c r="DG47" s="156"/>
      <c r="DH47" s="156"/>
      <c r="DI47" s="156"/>
      <c r="DJ47" s="156"/>
      <c r="DK47" s="156"/>
      <c r="DL47" s="156"/>
      <c r="DM47" s="156"/>
      <c r="DN47" s="156"/>
      <c r="DO47" s="156"/>
      <c r="DP47" s="156"/>
      <c r="DQ47" s="156"/>
      <c r="DR47" s="156"/>
      <c r="DS47" s="156"/>
      <c r="DT47" s="156"/>
      <c r="DU47" s="156"/>
      <c r="DV47" s="156"/>
      <c r="DW47" s="156"/>
      <c r="DX47" s="156"/>
      <c r="DY47" s="156"/>
      <c r="DZ47" s="157"/>
      <c r="EA47" s="120">
        <f>EA48</f>
        <v>0.5</v>
      </c>
      <c r="EB47" s="156"/>
      <c r="EC47" s="156"/>
      <c r="ED47" s="156"/>
      <c r="EE47" s="156"/>
      <c r="EF47" s="156"/>
      <c r="EG47" s="156"/>
      <c r="EH47" s="156"/>
      <c r="EI47" s="156"/>
      <c r="EJ47" s="156"/>
      <c r="EK47" s="156"/>
      <c r="EL47" s="156"/>
      <c r="EM47" s="156"/>
      <c r="EN47" s="156"/>
      <c r="EO47" s="156"/>
      <c r="EP47" s="156"/>
      <c r="EQ47" s="156"/>
      <c r="ER47" s="156"/>
      <c r="ES47" s="156"/>
      <c r="ET47" s="156"/>
      <c r="EU47" s="157"/>
      <c r="EV47" s="123">
        <v>0</v>
      </c>
      <c r="EW47" s="124"/>
      <c r="EX47" s="124"/>
      <c r="EY47" s="124"/>
      <c r="EZ47" s="124"/>
      <c r="FA47" s="124"/>
      <c r="FB47" s="124"/>
      <c r="FC47" s="124"/>
      <c r="FD47" s="124"/>
      <c r="FE47" s="124"/>
      <c r="FF47" s="124"/>
      <c r="FG47" s="124"/>
      <c r="FH47" s="124"/>
      <c r="FI47" s="124"/>
      <c r="FJ47" s="124"/>
      <c r="FK47" s="125"/>
    </row>
    <row r="48" spans="1:167" ht="12" customHeight="1">
      <c r="A48" s="109" t="s">
        <v>37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1"/>
      <c r="O48" s="10"/>
      <c r="P48" s="112" t="s">
        <v>51</v>
      </c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3"/>
      <c r="CK48" s="126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2"/>
      <c r="DF48" s="120">
        <v>0.5</v>
      </c>
      <c r="DG48" s="156"/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7"/>
      <c r="EA48" s="120">
        <v>0.5</v>
      </c>
      <c r="EB48" s="156"/>
      <c r="EC48" s="156"/>
      <c r="ED48" s="156"/>
      <c r="EE48" s="156"/>
      <c r="EF48" s="156"/>
      <c r="EG48" s="156"/>
      <c r="EH48" s="156"/>
      <c r="EI48" s="156"/>
      <c r="EJ48" s="156"/>
      <c r="EK48" s="156"/>
      <c r="EL48" s="156"/>
      <c r="EM48" s="156"/>
      <c r="EN48" s="156"/>
      <c r="EO48" s="156"/>
      <c r="EP48" s="156"/>
      <c r="EQ48" s="156"/>
      <c r="ER48" s="156"/>
      <c r="ES48" s="156"/>
      <c r="ET48" s="156"/>
      <c r="EU48" s="157"/>
      <c r="EV48" s="126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2"/>
    </row>
    <row r="49" spans="1:167" ht="12" customHeight="1">
      <c r="A49" s="109" t="s">
        <v>38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1"/>
      <c r="O49" s="10"/>
      <c r="P49" s="112" t="s">
        <v>52</v>
      </c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3"/>
      <c r="CK49" s="126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2"/>
      <c r="DF49" s="126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2"/>
      <c r="EA49" s="130"/>
      <c r="EB49" s="131"/>
      <c r="EC49" s="131"/>
      <c r="ED49" s="131"/>
      <c r="EE49" s="131"/>
      <c r="EF49" s="131"/>
      <c r="EG49" s="131"/>
      <c r="EH49" s="131"/>
      <c r="EI49" s="131"/>
      <c r="EJ49" s="131"/>
      <c r="EK49" s="131"/>
      <c r="EL49" s="131"/>
      <c r="EM49" s="131"/>
      <c r="EN49" s="131"/>
      <c r="EO49" s="131"/>
      <c r="EP49" s="131"/>
      <c r="EQ49" s="131"/>
      <c r="ER49" s="131"/>
      <c r="ES49" s="131"/>
      <c r="ET49" s="131"/>
      <c r="EU49" s="132"/>
      <c r="EV49" s="126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2"/>
    </row>
    <row r="50" spans="1:167" ht="12" customHeight="1">
      <c r="A50" s="109" t="s">
        <v>39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1"/>
      <c r="O50" s="10"/>
      <c r="P50" s="112" t="s">
        <v>53</v>
      </c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3"/>
      <c r="CK50" s="126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2"/>
      <c r="DF50" s="126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2"/>
      <c r="EA50" s="130"/>
      <c r="EB50" s="131"/>
      <c r="EC50" s="131"/>
      <c r="ED50" s="131"/>
      <c r="EE50" s="131"/>
      <c r="EF50" s="131"/>
      <c r="EG50" s="131"/>
      <c r="EH50" s="131"/>
      <c r="EI50" s="131"/>
      <c r="EJ50" s="131"/>
      <c r="EK50" s="131"/>
      <c r="EL50" s="131"/>
      <c r="EM50" s="131"/>
      <c r="EN50" s="131"/>
      <c r="EO50" s="131"/>
      <c r="EP50" s="131"/>
      <c r="EQ50" s="131"/>
      <c r="ER50" s="131"/>
      <c r="ES50" s="131"/>
      <c r="ET50" s="131"/>
      <c r="EU50" s="132"/>
      <c r="EV50" s="126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2"/>
    </row>
    <row r="51" spans="1:167" ht="12" customHeight="1">
      <c r="A51" s="109" t="s">
        <v>40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1"/>
      <c r="O51" s="10"/>
      <c r="P51" s="112" t="s">
        <v>49</v>
      </c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3"/>
      <c r="CK51" s="126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2"/>
      <c r="DF51" s="126"/>
      <c r="DG51" s="121"/>
      <c r="DH51" s="121"/>
      <c r="DI51" s="121"/>
      <c r="DJ51" s="121"/>
      <c r="DK51" s="121"/>
      <c r="DL51" s="121"/>
      <c r="DM51" s="121"/>
      <c r="DN51" s="121"/>
      <c r="DO51" s="121"/>
      <c r="DP51" s="121"/>
      <c r="DQ51" s="121"/>
      <c r="DR51" s="121"/>
      <c r="DS51" s="121"/>
      <c r="DT51" s="121"/>
      <c r="DU51" s="121"/>
      <c r="DV51" s="121"/>
      <c r="DW51" s="121"/>
      <c r="DX51" s="121"/>
      <c r="DY51" s="121"/>
      <c r="DZ51" s="122"/>
      <c r="EA51" s="130"/>
      <c r="EB51" s="131"/>
      <c r="EC51" s="131"/>
      <c r="ED51" s="131"/>
      <c r="EE51" s="131"/>
      <c r="EF51" s="131"/>
      <c r="EG51" s="131"/>
      <c r="EH51" s="131"/>
      <c r="EI51" s="131"/>
      <c r="EJ51" s="131"/>
      <c r="EK51" s="131"/>
      <c r="EL51" s="131"/>
      <c r="EM51" s="131"/>
      <c r="EN51" s="131"/>
      <c r="EO51" s="131"/>
      <c r="EP51" s="131"/>
      <c r="EQ51" s="131"/>
      <c r="ER51" s="131"/>
      <c r="ES51" s="131"/>
      <c r="ET51" s="131"/>
      <c r="EU51" s="132"/>
      <c r="EV51" s="126"/>
      <c r="EW51" s="121"/>
      <c r="EX51" s="121"/>
      <c r="EY51" s="121"/>
      <c r="EZ51" s="121"/>
      <c r="FA51" s="121"/>
      <c r="FB51" s="121"/>
      <c r="FC51" s="121"/>
      <c r="FD51" s="121"/>
      <c r="FE51" s="121"/>
      <c r="FF51" s="121"/>
      <c r="FG51" s="121"/>
      <c r="FH51" s="121"/>
      <c r="FI51" s="121"/>
      <c r="FJ51" s="121"/>
      <c r="FK51" s="122"/>
    </row>
    <row r="52" spans="1:167" ht="12" customHeight="1">
      <c r="A52" s="109" t="s">
        <v>20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1"/>
      <c r="O52" s="10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3"/>
      <c r="CK52" s="126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2"/>
      <c r="DF52" s="126"/>
      <c r="DG52" s="121"/>
      <c r="DH52" s="121"/>
      <c r="DI52" s="121"/>
      <c r="DJ52" s="121"/>
      <c r="DK52" s="121"/>
      <c r="DL52" s="121"/>
      <c r="DM52" s="121"/>
      <c r="DN52" s="121"/>
      <c r="DO52" s="121"/>
      <c r="DP52" s="121"/>
      <c r="DQ52" s="121"/>
      <c r="DR52" s="121"/>
      <c r="DS52" s="121"/>
      <c r="DT52" s="121"/>
      <c r="DU52" s="121"/>
      <c r="DV52" s="121"/>
      <c r="DW52" s="121"/>
      <c r="DX52" s="121"/>
      <c r="DY52" s="121"/>
      <c r="DZ52" s="122"/>
      <c r="EA52" s="130"/>
      <c r="EB52" s="131"/>
      <c r="EC52" s="131"/>
      <c r="ED52" s="131"/>
      <c r="EE52" s="131"/>
      <c r="EF52" s="131"/>
      <c r="EG52" s="131"/>
      <c r="EH52" s="131"/>
      <c r="EI52" s="131"/>
      <c r="EJ52" s="131"/>
      <c r="EK52" s="131"/>
      <c r="EL52" s="131"/>
      <c r="EM52" s="131"/>
      <c r="EN52" s="131"/>
      <c r="EO52" s="131"/>
      <c r="EP52" s="131"/>
      <c r="EQ52" s="131"/>
      <c r="ER52" s="131"/>
      <c r="ES52" s="131"/>
      <c r="ET52" s="131"/>
      <c r="EU52" s="132"/>
      <c r="EV52" s="126"/>
      <c r="EW52" s="121"/>
      <c r="EX52" s="121"/>
      <c r="EY52" s="121"/>
      <c r="EZ52" s="121"/>
      <c r="FA52" s="121"/>
      <c r="FB52" s="121"/>
      <c r="FC52" s="121"/>
      <c r="FD52" s="121"/>
      <c r="FE52" s="121"/>
      <c r="FF52" s="121"/>
      <c r="FG52" s="121"/>
      <c r="FH52" s="121"/>
      <c r="FI52" s="121"/>
      <c r="FJ52" s="121"/>
      <c r="FK52" s="122"/>
    </row>
    <row r="53" spans="1:167" ht="12" customHeight="1">
      <c r="A53" s="109" t="s">
        <v>41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1"/>
      <c r="O53" s="10"/>
      <c r="P53" s="112" t="s">
        <v>54</v>
      </c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3"/>
      <c r="CK53" s="126">
        <v>0</v>
      </c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2"/>
      <c r="DF53" s="126">
        <v>0</v>
      </c>
      <c r="DG53" s="121"/>
      <c r="DH53" s="121"/>
      <c r="DI53" s="121"/>
      <c r="DJ53" s="121"/>
      <c r="DK53" s="121"/>
      <c r="DL53" s="121"/>
      <c r="DM53" s="121"/>
      <c r="DN53" s="121"/>
      <c r="DO53" s="121"/>
      <c r="DP53" s="121"/>
      <c r="DQ53" s="121"/>
      <c r="DR53" s="121"/>
      <c r="DS53" s="121"/>
      <c r="DT53" s="121"/>
      <c r="DU53" s="121"/>
      <c r="DV53" s="121"/>
      <c r="DW53" s="121"/>
      <c r="DX53" s="121"/>
      <c r="DY53" s="121"/>
      <c r="DZ53" s="122"/>
      <c r="EA53" s="130">
        <v>0</v>
      </c>
      <c r="EB53" s="131"/>
      <c r="EC53" s="131"/>
      <c r="ED53" s="131"/>
      <c r="EE53" s="131"/>
      <c r="EF53" s="131"/>
      <c r="EG53" s="131"/>
      <c r="EH53" s="131"/>
      <c r="EI53" s="131"/>
      <c r="EJ53" s="131"/>
      <c r="EK53" s="131"/>
      <c r="EL53" s="131"/>
      <c r="EM53" s="131"/>
      <c r="EN53" s="131"/>
      <c r="EO53" s="131"/>
      <c r="EP53" s="131"/>
      <c r="EQ53" s="131"/>
      <c r="ER53" s="131"/>
      <c r="ES53" s="131"/>
      <c r="ET53" s="131"/>
      <c r="EU53" s="132"/>
      <c r="EV53" s="126"/>
      <c r="EW53" s="121"/>
      <c r="EX53" s="121"/>
      <c r="EY53" s="121"/>
      <c r="EZ53" s="121"/>
      <c r="FA53" s="121"/>
      <c r="FB53" s="121"/>
      <c r="FC53" s="121"/>
      <c r="FD53" s="121"/>
      <c r="FE53" s="121"/>
      <c r="FF53" s="121"/>
      <c r="FG53" s="121"/>
      <c r="FH53" s="121"/>
      <c r="FI53" s="121"/>
      <c r="FJ53" s="121"/>
      <c r="FK53" s="122"/>
    </row>
    <row r="54" spans="1:167" ht="12" customHeight="1">
      <c r="A54" s="109" t="s">
        <v>42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1"/>
      <c r="O54" s="10"/>
      <c r="P54" s="112" t="s">
        <v>55</v>
      </c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3"/>
      <c r="CK54" s="126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2"/>
      <c r="DF54" s="126"/>
      <c r="DG54" s="121"/>
      <c r="DH54" s="121"/>
      <c r="DI54" s="121"/>
      <c r="DJ54" s="121"/>
      <c r="DK54" s="121"/>
      <c r="DL54" s="121"/>
      <c r="DM54" s="121"/>
      <c r="DN54" s="121"/>
      <c r="DO54" s="121"/>
      <c r="DP54" s="121"/>
      <c r="DQ54" s="121"/>
      <c r="DR54" s="121"/>
      <c r="DS54" s="121"/>
      <c r="DT54" s="121"/>
      <c r="DU54" s="121"/>
      <c r="DV54" s="121"/>
      <c r="DW54" s="121"/>
      <c r="DX54" s="121"/>
      <c r="DY54" s="121"/>
      <c r="DZ54" s="122"/>
      <c r="EA54" s="130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1"/>
      <c r="ER54" s="131"/>
      <c r="ES54" s="131"/>
      <c r="ET54" s="131"/>
      <c r="EU54" s="132"/>
      <c r="EV54" s="126"/>
      <c r="EW54" s="121"/>
      <c r="EX54" s="121"/>
      <c r="EY54" s="121"/>
      <c r="EZ54" s="121"/>
      <c r="FA54" s="121"/>
      <c r="FB54" s="121"/>
      <c r="FC54" s="121"/>
      <c r="FD54" s="121"/>
      <c r="FE54" s="121"/>
      <c r="FF54" s="121"/>
      <c r="FG54" s="121"/>
      <c r="FH54" s="121"/>
      <c r="FI54" s="121"/>
      <c r="FJ54" s="121"/>
      <c r="FK54" s="122"/>
    </row>
    <row r="55" spans="1:167" ht="12" customHeight="1">
      <c r="A55" s="109" t="s">
        <v>43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1"/>
      <c r="O55" s="10"/>
      <c r="P55" s="112" t="s">
        <v>56</v>
      </c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  <c r="BM55" s="112"/>
      <c r="BN55" s="112"/>
      <c r="BO55" s="112"/>
      <c r="BP55" s="112"/>
      <c r="BQ55" s="112"/>
      <c r="BR55" s="112"/>
      <c r="BS55" s="112"/>
      <c r="BT55" s="112"/>
      <c r="BU55" s="112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3"/>
      <c r="CK55" s="126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2"/>
      <c r="DF55" s="126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1"/>
      <c r="DT55" s="121"/>
      <c r="DU55" s="121"/>
      <c r="DV55" s="121"/>
      <c r="DW55" s="121"/>
      <c r="DX55" s="121"/>
      <c r="DY55" s="121"/>
      <c r="DZ55" s="122"/>
      <c r="EA55" s="130"/>
      <c r="EB55" s="131"/>
      <c r="EC55" s="131"/>
      <c r="ED55" s="131"/>
      <c r="EE55" s="131"/>
      <c r="EF55" s="131"/>
      <c r="EG55" s="131"/>
      <c r="EH55" s="131"/>
      <c r="EI55" s="131"/>
      <c r="EJ55" s="131"/>
      <c r="EK55" s="131"/>
      <c r="EL55" s="131"/>
      <c r="EM55" s="131"/>
      <c r="EN55" s="131"/>
      <c r="EO55" s="131"/>
      <c r="EP55" s="131"/>
      <c r="EQ55" s="131"/>
      <c r="ER55" s="131"/>
      <c r="ES55" s="131"/>
      <c r="ET55" s="131"/>
      <c r="EU55" s="132"/>
      <c r="EV55" s="126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</row>
    <row r="56" spans="1:167" ht="12" customHeight="1">
      <c r="A56" s="109"/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1"/>
      <c r="O56" s="10"/>
      <c r="P56" s="112" t="s">
        <v>57</v>
      </c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3"/>
      <c r="CK56" s="126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2"/>
      <c r="DF56" s="126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1"/>
      <c r="DT56" s="121"/>
      <c r="DU56" s="121"/>
      <c r="DV56" s="121"/>
      <c r="DW56" s="121"/>
      <c r="DX56" s="121"/>
      <c r="DY56" s="121"/>
      <c r="DZ56" s="122"/>
      <c r="EA56" s="130"/>
      <c r="EB56" s="131"/>
      <c r="EC56" s="131"/>
      <c r="ED56" s="131"/>
      <c r="EE56" s="131"/>
      <c r="EF56" s="131"/>
      <c r="EG56" s="131"/>
      <c r="EH56" s="131"/>
      <c r="EI56" s="131"/>
      <c r="EJ56" s="131"/>
      <c r="EK56" s="131"/>
      <c r="EL56" s="131"/>
      <c r="EM56" s="131"/>
      <c r="EN56" s="131"/>
      <c r="EO56" s="131"/>
      <c r="EP56" s="131"/>
      <c r="EQ56" s="131"/>
      <c r="ER56" s="131"/>
      <c r="ES56" s="131"/>
      <c r="ET56" s="131"/>
      <c r="EU56" s="132"/>
      <c r="EV56" s="126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</row>
    <row r="57" spans="1:167" ht="13.5" customHeight="1">
      <c r="A57" s="109" t="s">
        <v>44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1"/>
      <c r="O57" s="10"/>
      <c r="P57" s="112" t="s">
        <v>58</v>
      </c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112"/>
      <c r="BI57" s="112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3"/>
      <c r="CK57" s="126">
        <v>0</v>
      </c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2"/>
      <c r="DF57" s="126">
        <v>0</v>
      </c>
      <c r="DG57" s="121"/>
      <c r="DH57" s="121"/>
      <c r="DI57" s="121"/>
      <c r="DJ57" s="121"/>
      <c r="DK57" s="121"/>
      <c r="DL57" s="121"/>
      <c r="DM57" s="121"/>
      <c r="DN57" s="121"/>
      <c r="DO57" s="121"/>
      <c r="DP57" s="121"/>
      <c r="DQ57" s="121"/>
      <c r="DR57" s="121"/>
      <c r="DS57" s="121"/>
      <c r="DT57" s="121"/>
      <c r="DU57" s="121"/>
      <c r="DV57" s="121"/>
      <c r="DW57" s="121"/>
      <c r="DX57" s="121"/>
      <c r="DY57" s="121"/>
      <c r="DZ57" s="122"/>
      <c r="EA57" s="130">
        <f>DF57-CK57</f>
        <v>0</v>
      </c>
      <c r="EB57" s="131"/>
      <c r="EC57" s="131"/>
      <c r="ED57" s="131"/>
      <c r="EE57" s="131"/>
      <c r="EF57" s="131"/>
      <c r="EG57" s="131"/>
      <c r="EH57" s="131"/>
      <c r="EI57" s="131"/>
      <c r="EJ57" s="131"/>
      <c r="EK57" s="131"/>
      <c r="EL57" s="131"/>
      <c r="EM57" s="131"/>
      <c r="EN57" s="131"/>
      <c r="EO57" s="131"/>
      <c r="EP57" s="131"/>
      <c r="EQ57" s="131"/>
      <c r="ER57" s="131"/>
      <c r="ES57" s="131"/>
      <c r="ET57" s="131"/>
      <c r="EU57" s="132"/>
      <c r="EV57" s="123">
        <v>0</v>
      </c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5"/>
    </row>
    <row r="58" spans="1:167" ht="13.5" customHeight="1">
      <c r="A58" s="109" t="s">
        <v>45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1"/>
      <c r="O58" s="10"/>
      <c r="P58" s="112" t="s">
        <v>59</v>
      </c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112"/>
      <c r="BI58" s="112"/>
      <c r="BJ58" s="112"/>
      <c r="BK58" s="112"/>
      <c r="BL58" s="112"/>
      <c r="BM58" s="112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3"/>
      <c r="CK58" s="126">
        <v>0</v>
      </c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2"/>
      <c r="DF58" s="126">
        <v>0</v>
      </c>
      <c r="DG58" s="121"/>
      <c r="DH58" s="121"/>
      <c r="DI58" s="121"/>
      <c r="DJ58" s="121"/>
      <c r="DK58" s="121"/>
      <c r="DL58" s="121"/>
      <c r="DM58" s="121"/>
      <c r="DN58" s="121"/>
      <c r="DO58" s="121"/>
      <c r="DP58" s="121"/>
      <c r="DQ58" s="121"/>
      <c r="DR58" s="121"/>
      <c r="DS58" s="121"/>
      <c r="DT58" s="121"/>
      <c r="DU58" s="121"/>
      <c r="DV58" s="121"/>
      <c r="DW58" s="121"/>
      <c r="DX58" s="121"/>
      <c r="DY58" s="121"/>
      <c r="DZ58" s="122"/>
      <c r="EA58" s="130">
        <f>DF58-CK58</f>
        <v>0</v>
      </c>
      <c r="EB58" s="131"/>
      <c r="EC58" s="131"/>
      <c r="ED58" s="131"/>
      <c r="EE58" s="131"/>
      <c r="EF58" s="131"/>
      <c r="EG58" s="131"/>
      <c r="EH58" s="131"/>
      <c r="EI58" s="131"/>
      <c r="EJ58" s="131"/>
      <c r="EK58" s="131"/>
      <c r="EL58" s="131"/>
      <c r="EM58" s="131"/>
      <c r="EN58" s="131"/>
      <c r="EO58" s="131"/>
      <c r="EP58" s="131"/>
      <c r="EQ58" s="131"/>
      <c r="ER58" s="131"/>
      <c r="ES58" s="131"/>
      <c r="ET58" s="131"/>
      <c r="EU58" s="132"/>
      <c r="EV58" s="123">
        <v>0</v>
      </c>
      <c r="EW58" s="124"/>
      <c r="EX58" s="124"/>
      <c r="EY58" s="124"/>
      <c r="EZ58" s="124"/>
      <c r="FA58" s="124"/>
      <c r="FB58" s="124"/>
      <c r="FC58" s="124"/>
      <c r="FD58" s="124"/>
      <c r="FE58" s="124"/>
      <c r="FF58" s="124"/>
      <c r="FG58" s="124"/>
      <c r="FH58" s="124"/>
      <c r="FI58" s="124"/>
      <c r="FJ58" s="124"/>
      <c r="FK58" s="125"/>
    </row>
    <row r="59" s="5" customFormat="1" ht="15"/>
    <row r="60" s="5" customFormat="1" ht="14.25" customHeight="1">
      <c r="A60" s="6" t="s">
        <v>81</v>
      </c>
    </row>
    <row r="61" spans="1:167" s="5" customFormat="1" ht="14.25" customHeight="1">
      <c r="A61" s="5" t="s">
        <v>82</v>
      </c>
      <c r="BS61" s="135"/>
      <c r="BT61" s="135"/>
      <c r="BU61" s="135"/>
      <c r="BV61" s="135"/>
      <c r="BW61" s="135"/>
      <c r="BX61" s="135"/>
      <c r="BY61" s="135"/>
      <c r="BZ61" s="135"/>
      <c r="CA61" s="135"/>
      <c r="CB61" s="135"/>
      <c r="CC61" s="135"/>
      <c r="CD61" s="135"/>
      <c r="CE61" s="135"/>
      <c r="CF61" s="135"/>
      <c r="CG61" s="135"/>
      <c r="CH61" s="135"/>
      <c r="CI61" s="135"/>
      <c r="CJ61" s="135"/>
      <c r="CK61" s="135"/>
      <c r="CL61" s="135"/>
      <c r="CM61" s="135"/>
      <c r="CN61" s="135"/>
      <c r="CO61" s="135"/>
      <c r="CP61" s="135"/>
      <c r="CQ61" s="135"/>
      <c r="CR61" s="135"/>
      <c r="CS61" s="135"/>
      <c r="CT61" s="135"/>
      <c r="DR61" s="135" t="s">
        <v>83</v>
      </c>
      <c r="DS61" s="135"/>
      <c r="DT61" s="135"/>
      <c r="DU61" s="135"/>
      <c r="DV61" s="135"/>
      <c r="DW61" s="135"/>
      <c r="DX61" s="135"/>
      <c r="DY61" s="135"/>
      <c r="DZ61" s="135"/>
      <c r="EA61" s="135"/>
      <c r="EB61" s="135"/>
      <c r="EC61" s="135"/>
      <c r="ED61" s="135"/>
      <c r="EE61" s="135"/>
      <c r="EF61" s="135"/>
      <c r="EG61" s="135"/>
      <c r="EH61" s="135"/>
      <c r="EI61" s="135"/>
      <c r="EJ61" s="135"/>
      <c r="EK61" s="135"/>
      <c r="EL61" s="135"/>
      <c r="EM61" s="135"/>
      <c r="EN61" s="135"/>
      <c r="EO61" s="135"/>
      <c r="EP61" s="135"/>
      <c r="EQ61" s="135"/>
      <c r="ER61" s="135"/>
      <c r="ES61" s="135"/>
      <c r="ET61" s="135"/>
      <c r="EU61" s="135"/>
      <c r="EV61" s="135"/>
      <c r="EW61" s="135"/>
      <c r="EX61" s="135"/>
      <c r="EY61" s="135"/>
      <c r="EZ61" s="135"/>
      <c r="FA61" s="135"/>
      <c r="FB61" s="135"/>
      <c r="FC61" s="135"/>
      <c r="FD61" s="135"/>
      <c r="FE61" s="135"/>
      <c r="FF61" s="135"/>
      <c r="FG61" s="135"/>
      <c r="FH61" s="135"/>
      <c r="FI61" s="135"/>
      <c r="FJ61" s="135"/>
      <c r="FK61" s="135"/>
    </row>
    <row r="62" spans="71:167" s="11" customFormat="1" ht="12.75" customHeight="1">
      <c r="BS62" s="136" t="s">
        <v>60</v>
      </c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  <c r="CK62" s="136"/>
      <c r="CL62" s="136"/>
      <c r="CM62" s="136"/>
      <c r="CN62" s="136"/>
      <c r="CO62" s="136"/>
      <c r="CP62" s="136"/>
      <c r="CQ62" s="136"/>
      <c r="CR62" s="136"/>
      <c r="CS62" s="136"/>
      <c r="CT62" s="136"/>
      <c r="DR62" s="136" t="s">
        <v>61</v>
      </c>
      <c r="DS62" s="136"/>
      <c r="DT62" s="136"/>
      <c r="DU62" s="136"/>
      <c r="DV62" s="136"/>
      <c r="DW62" s="136"/>
      <c r="DX62" s="136"/>
      <c r="DY62" s="136"/>
      <c r="DZ62" s="136"/>
      <c r="EA62" s="136"/>
      <c r="EB62" s="136"/>
      <c r="EC62" s="136"/>
      <c r="ED62" s="136"/>
      <c r="EE62" s="136"/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</row>
    <row r="63" s="5" customFormat="1" ht="9" customHeight="1"/>
    <row r="64" spans="1:56" s="5" customFormat="1" ht="14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9">
        <v>2</v>
      </c>
      <c r="AP64" s="139"/>
      <c r="AQ64" s="139"/>
      <c r="AR64" s="140" t="s">
        <v>110</v>
      </c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5" t="s">
        <v>63</v>
      </c>
    </row>
    <row r="65" spans="1:55" s="11" customFormat="1" ht="12">
      <c r="A65" s="138" t="s">
        <v>62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</row>
    <row r="66" spans="1:55" s="11" customFormat="1" ht="1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</row>
    <row r="67" spans="1:55" s="11" customFormat="1" ht="1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</row>
    <row r="68" spans="1:55" s="11" customFormat="1" ht="1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</row>
    <row r="69" spans="1:24" s="5" customFormat="1" ht="1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</row>
    <row r="70" spans="1:167" s="11" customFormat="1" ht="25.5" customHeight="1">
      <c r="A70" s="133" t="s">
        <v>95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4"/>
      <c r="AD70" s="134"/>
      <c r="AE70" s="134"/>
      <c r="AF70" s="134"/>
      <c r="AG70" s="134"/>
      <c r="AH70" s="134"/>
      <c r="AI70" s="134"/>
      <c r="AJ70" s="134"/>
      <c r="AK70" s="134"/>
      <c r="AL70" s="134"/>
      <c r="AM70" s="134"/>
      <c r="AN70" s="134"/>
      <c r="AO70" s="134"/>
      <c r="AP70" s="134"/>
      <c r="AQ70" s="134"/>
      <c r="AR70" s="134"/>
      <c r="AS70" s="134"/>
      <c r="AT70" s="134"/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4"/>
      <c r="BK70" s="134"/>
      <c r="BL70" s="134"/>
      <c r="BM70" s="134"/>
      <c r="BN70" s="134"/>
      <c r="BO70" s="134"/>
      <c r="BP70" s="134"/>
      <c r="BQ70" s="134"/>
      <c r="BR70" s="134"/>
      <c r="BS70" s="134"/>
      <c r="BT70" s="134"/>
      <c r="BU70" s="134"/>
      <c r="BV70" s="134"/>
      <c r="BW70" s="134"/>
      <c r="BX70" s="134"/>
      <c r="BY70" s="134"/>
      <c r="BZ70" s="134"/>
      <c r="CA70" s="134"/>
      <c r="CB70" s="134"/>
      <c r="CC70" s="134"/>
      <c r="CD70" s="134"/>
      <c r="CE70" s="134"/>
      <c r="CF70" s="134"/>
      <c r="CG70" s="134"/>
      <c r="CH70" s="134"/>
      <c r="CI70" s="134"/>
      <c r="CJ70" s="134"/>
      <c r="CK70" s="134"/>
      <c r="CL70" s="134"/>
      <c r="CM70" s="134"/>
      <c r="CN70" s="134"/>
      <c r="CO70" s="134"/>
      <c r="CP70" s="134"/>
      <c r="CQ70" s="134"/>
      <c r="CR70" s="134"/>
      <c r="CS70" s="134"/>
      <c r="CT70" s="134"/>
      <c r="CU70" s="134"/>
      <c r="CV70" s="134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</row>
    <row r="71" spans="1:167" s="11" customFormat="1" ht="12.75" customHeight="1">
      <c r="A71" s="15" t="s">
        <v>96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</row>
    <row r="72" spans="1:167" s="11" customFormat="1" ht="12.75" customHeight="1">
      <c r="A72" s="15" t="s">
        <v>97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</row>
    <row r="73" spans="1:167" s="11" customFormat="1" ht="12.75" customHeight="1">
      <c r="A73" s="15" t="s">
        <v>98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</row>
    <row r="74" spans="1:167" s="11" customFormat="1" ht="12.75" customHeight="1">
      <c r="A74" s="15" t="s">
        <v>99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</row>
    <row r="75" ht="12.75" customHeight="1">
      <c r="A75" s="15" t="s">
        <v>100</v>
      </c>
    </row>
    <row r="76" ht="12.75" customHeight="1">
      <c r="H76" s="1" t="s">
        <v>87</v>
      </c>
    </row>
    <row r="77" ht="12.75" customHeight="1">
      <c r="H77" s="1" t="s">
        <v>86</v>
      </c>
    </row>
    <row r="78" ht="12.75" customHeight="1">
      <c r="H78" s="1" t="s">
        <v>85</v>
      </c>
    </row>
  </sheetData>
  <sheetProtection/>
  <mergeCells count="291">
    <mergeCell ref="EA27:EP27"/>
    <mergeCell ref="A27:E27"/>
    <mergeCell ref="F27:AG27"/>
    <mergeCell ref="AH27:AV27"/>
    <mergeCell ref="AW27:BH27"/>
    <mergeCell ref="BI27:BT27"/>
    <mergeCell ref="BU27:CD27"/>
    <mergeCell ref="BU26:CD26"/>
    <mergeCell ref="CE26:CP26"/>
    <mergeCell ref="CQ26:DB26"/>
    <mergeCell ref="DC26:DN26"/>
    <mergeCell ref="DO26:DZ26"/>
    <mergeCell ref="CE27:CP27"/>
    <mergeCell ref="CQ27:DB27"/>
    <mergeCell ref="DC27:DN27"/>
    <mergeCell ref="DO27:DZ27"/>
    <mergeCell ref="EA26:EP26"/>
    <mergeCell ref="CE25:CP25"/>
    <mergeCell ref="CQ25:DB25"/>
    <mergeCell ref="DC25:DN25"/>
    <mergeCell ref="DO25:DZ25"/>
    <mergeCell ref="EA25:EP25"/>
    <mergeCell ref="A26:E26"/>
    <mergeCell ref="F26:AG26"/>
    <mergeCell ref="AH26:AV26"/>
    <mergeCell ref="AW26:BH26"/>
    <mergeCell ref="BI26:BT26"/>
    <mergeCell ref="CQ30:DB30"/>
    <mergeCell ref="F30:AG30"/>
    <mergeCell ref="AH30:AV30"/>
    <mergeCell ref="AW30:BH30"/>
    <mergeCell ref="BI30:BT30"/>
    <mergeCell ref="DC30:DN30"/>
    <mergeCell ref="DO30:DZ30"/>
    <mergeCell ref="EA30:EP30"/>
    <mergeCell ref="A25:E25"/>
    <mergeCell ref="F25:AG25"/>
    <mergeCell ref="AH25:AV25"/>
    <mergeCell ref="AW25:BH25"/>
    <mergeCell ref="BI25:BT25"/>
    <mergeCell ref="BU25:CD25"/>
    <mergeCell ref="A30:E30"/>
    <mergeCell ref="BU30:CD30"/>
    <mergeCell ref="A70:FK70"/>
    <mergeCell ref="BS61:CT61"/>
    <mergeCell ref="BS62:CT62"/>
    <mergeCell ref="A64:AN64"/>
    <mergeCell ref="A65:AN65"/>
    <mergeCell ref="AO64:AQ64"/>
    <mergeCell ref="AR64:BC64"/>
    <mergeCell ref="DR61:FK61"/>
    <mergeCell ref="DR62:FK62"/>
    <mergeCell ref="EV57:FK57"/>
    <mergeCell ref="A58:N58"/>
    <mergeCell ref="P58:CJ58"/>
    <mergeCell ref="CK58:DE58"/>
    <mergeCell ref="DF58:DZ58"/>
    <mergeCell ref="EA58:EU58"/>
    <mergeCell ref="EV58:FK58"/>
    <mergeCell ref="A57:N57"/>
    <mergeCell ref="P57:CJ57"/>
    <mergeCell ref="CK57:DE57"/>
    <mergeCell ref="DF57:DZ57"/>
    <mergeCell ref="EA55:EU55"/>
    <mergeCell ref="DF55:DZ55"/>
    <mergeCell ref="EA57:EU57"/>
    <mergeCell ref="EV55:FK55"/>
    <mergeCell ref="A56:N56"/>
    <mergeCell ref="P56:CJ56"/>
    <mergeCell ref="CK56:DE56"/>
    <mergeCell ref="DF56:DZ56"/>
    <mergeCell ref="EA56:EU56"/>
    <mergeCell ref="EV56:FK56"/>
    <mergeCell ref="A55:N55"/>
    <mergeCell ref="P55:CJ55"/>
    <mergeCell ref="CK55:DE55"/>
    <mergeCell ref="EA54:EU54"/>
    <mergeCell ref="EV54:FK54"/>
    <mergeCell ref="A53:N53"/>
    <mergeCell ref="P53:CJ53"/>
    <mergeCell ref="A54:N54"/>
    <mergeCell ref="P54:CJ54"/>
    <mergeCell ref="CK54:DE54"/>
    <mergeCell ref="DF54:DZ54"/>
    <mergeCell ref="CK53:DE53"/>
    <mergeCell ref="DF53:DZ53"/>
    <mergeCell ref="EA51:EU51"/>
    <mergeCell ref="EV51:FK51"/>
    <mergeCell ref="EA52:EU52"/>
    <mergeCell ref="EV52:FK52"/>
    <mergeCell ref="EA53:EU53"/>
    <mergeCell ref="EV53:FK53"/>
    <mergeCell ref="A52:N52"/>
    <mergeCell ref="P52:CJ52"/>
    <mergeCell ref="CK52:DE52"/>
    <mergeCell ref="DF52:DZ52"/>
    <mergeCell ref="A51:N51"/>
    <mergeCell ref="P51:CJ51"/>
    <mergeCell ref="CK51:DE51"/>
    <mergeCell ref="DF51:DZ51"/>
    <mergeCell ref="EA50:EU50"/>
    <mergeCell ref="EV50:FK50"/>
    <mergeCell ref="A49:N49"/>
    <mergeCell ref="P49:CJ49"/>
    <mergeCell ref="A50:N50"/>
    <mergeCell ref="P50:CJ50"/>
    <mergeCell ref="CK50:DE50"/>
    <mergeCell ref="DF50:DZ50"/>
    <mergeCell ref="CK49:DE49"/>
    <mergeCell ref="DF49:DZ49"/>
    <mergeCell ref="EA47:EU47"/>
    <mergeCell ref="EV47:FK47"/>
    <mergeCell ref="EA48:EU48"/>
    <mergeCell ref="EV48:FK48"/>
    <mergeCell ref="EA49:EU49"/>
    <mergeCell ref="EV49:FK49"/>
    <mergeCell ref="A48:N48"/>
    <mergeCell ref="P48:CJ48"/>
    <mergeCell ref="CK48:DE48"/>
    <mergeCell ref="DF48:DZ48"/>
    <mergeCell ref="A47:N47"/>
    <mergeCell ref="P47:CJ47"/>
    <mergeCell ref="CK47:DE47"/>
    <mergeCell ref="DF47:DZ47"/>
    <mergeCell ref="EA46:EU46"/>
    <mergeCell ref="EV46:FK46"/>
    <mergeCell ref="A45:N45"/>
    <mergeCell ref="P45:CJ45"/>
    <mergeCell ref="A46:N46"/>
    <mergeCell ref="P46:CJ46"/>
    <mergeCell ref="CK46:DE46"/>
    <mergeCell ref="DF46:DZ46"/>
    <mergeCell ref="CK45:DE45"/>
    <mergeCell ref="DF45:DZ45"/>
    <mergeCell ref="EA43:EU43"/>
    <mergeCell ref="EV43:FK43"/>
    <mergeCell ref="EA44:EU44"/>
    <mergeCell ref="EV44:FK44"/>
    <mergeCell ref="EA45:EU45"/>
    <mergeCell ref="EV45:FK45"/>
    <mergeCell ref="A44:N44"/>
    <mergeCell ref="P44:CJ44"/>
    <mergeCell ref="CK44:DE44"/>
    <mergeCell ref="DF44:DZ44"/>
    <mergeCell ref="A43:N43"/>
    <mergeCell ref="P43:CJ43"/>
    <mergeCell ref="CK43:DE43"/>
    <mergeCell ref="DF43:DZ43"/>
    <mergeCell ref="EA42:EU42"/>
    <mergeCell ref="EV42:FK42"/>
    <mergeCell ref="A41:N41"/>
    <mergeCell ref="P41:CJ41"/>
    <mergeCell ref="A42:N42"/>
    <mergeCell ref="P42:CJ42"/>
    <mergeCell ref="CK42:DE42"/>
    <mergeCell ref="DF42:DZ42"/>
    <mergeCell ref="CK41:DE41"/>
    <mergeCell ref="DF41:DZ41"/>
    <mergeCell ref="EA39:EU39"/>
    <mergeCell ref="EV39:FK39"/>
    <mergeCell ref="EA40:EU40"/>
    <mergeCell ref="EV40:FK40"/>
    <mergeCell ref="EA41:EU41"/>
    <mergeCell ref="EV41:FK41"/>
    <mergeCell ref="A40:N40"/>
    <mergeCell ref="P40:CJ40"/>
    <mergeCell ref="CK40:DE40"/>
    <mergeCell ref="DF40:DZ40"/>
    <mergeCell ref="A39:N39"/>
    <mergeCell ref="P39:CJ39"/>
    <mergeCell ref="CK39:DE39"/>
    <mergeCell ref="DF39:DZ39"/>
    <mergeCell ref="EA37:EU37"/>
    <mergeCell ref="EV37:FK37"/>
    <mergeCell ref="A38:N38"/>
    <mergeCell ref="P38:CJ38"/>
    <mergeCell ref="CK38:DE38"/>
    <mergeCell ref="DF38:DZ38"/>
    <mergeCell ref="EA38:EU38"/>
    <mergeCell ref="EV38:FK38"/>
    <mergeCell ref="CK37:DE37"/>
    <mergeCell ref="DF37:DZ37"/>
    <mergeCell ref="A35:N36"/>
    <mergeCell ref="O35:CJ36"/>
    <mergeCell ref="A37:N37"/>
    <mergeCell ref="O37:CJ37"/>
    <mergeCell ref="EA35:FK35"/>
    <mergeCell ref="CK36:DE36"/>
    <mergeCell ref="DF36:DZ36"/>
    <mergeCell ref="EA36:EU36"/>
    <mergeCell ref="EV36:FK36"/>
    <mergeCell ref="CK35:DZ35"/>
    <mergeCell ref="BI24:BT24"/>
    <mergeCell ref="BU24:CD24"/>
    <mergeCell ref="CE24:CP24"/>
    <mergeCell ref="CQ24:DB24"/>
    <mergeCell ref="A24:E24"/>
    <mergeCell ref="F24:AG24"/>
    <mergeCell ref="AH24:AV24"/>
    <mergeCell ref="AW24:BH24"/>
    <mergeCell ref="DC23:DN23"/>
    <mergeCell ref="DO23:DZ23"/>
    <mergeCell ref="EA23:EP23"/>
    <mergeCell ref="DC24:DN24"/>
    <mergeCell ref="DO24:DZ24"/>
    <mergeCell ref="EA24:EP24"/>
    <mergeCell ref="BI23:BT23"/>
    <mergeCell ref="BU23:CD23"/>
    <mergeCell ref="CE23:CP23"/>
    <mergeCell ref="CQ23:DB23"/>
    <mergeCell ref="A23:E23"/>
    <mergeCell ref="F23:AG23"/>
    <mergeCell ref="AH23:AV23"/>
    <mergeCell ref="AW23:BH23"/>
    <mergeCell ref="DC22:DN22"/>
    <mergeCell ref="DO22:DZ22"/>
    <mergeCell ref="EA22:EP22"/>
    <mergeCell ref="EQ22:FK22"/>
    <mergeCell ref="BI22:BT22"/>
    <mergeCell ref="BU22:CD22"/>
    <mergeCell ref="CE22:CP22"/>
    <mergeCell ref="CQ22:DB22"/>
    <mergeCell ref="A22:E22"/>
    <mergeCell ref="F22:AG22"/>
    <mergeCell ref="AH22:AV22"/>
    <mergeCell ref="AW22:BH22"/>
    <mergeCell ref="A15:FK15"/>
    <mergeCell ref="DZ14:FK14"/>
    <mergeCell ref="A14:DY14"/>
    <mergeCell ref="BI20:BT21"/>
    <mergeCell ref="CE20:CP21"/>
    <mergeCell ref="CQ20:DB21"/>
    <mergeCell ref="F19:AG21"/>
    <mergeCell ref="AH19:AV21"/>
    <mergeCell ref="AW19:BT19"/>
    <mergeCell ref="BU19:CD21"/>
    <mergeCell ref="CE19:EP19"/>
    <mergeCell ref="AW20:BH21"/>
    <mergeCell ref="DO21:DZ21"/>
    <mergeCell ref="EQ20:FK21"/>
    <mergeCell ref="CE31:CP31"/>
    <mergeCell ref="EQ23:FK31"/>
    <mergeCell ref="BU29:CD29"/>
    <mergeCell ref="AK5:DP5"/>
    <mergeCell ref="DQ5:DT5"/>
    <mergeCell ref="DU5:EF5"/>
    <mergeCell ref="AK6:DP6"/>
    <mergeCell ref="A7:FK7"/>
    <mergeCell ref="AK8:EA8"/>
    <mergeCell ref="AK9:EA9"/>
    <mergeCell ref="A10:FK10"/>
    <mergeCell ref="A11:FK11"/>
    <mergeCell ref="DC20:DZ20"/>
    <mergeCell ref="EA20:EP21"/>
    <mergeCell ref="DC21:DN21"/>
    <mergeCell ref="A13:BR13"/>
    <mergeCell ref="BS13:FK13"/>
    <mergeCell ref="A19:E21"/>
    <mergeCell ref="EQ19:FK19"/>
    <mergeCell ref="CE29:CP29"/>
    <mergeCell ref="CQ29:DB29"/>
    <mergeCell ref="DC29:DN29"/>
    <mergeCell ref="DO29:DZ29"/>
    <mergeCell ref="EA29:EP29"/>
    <mergeCell ref="CQ31:DB31"/>
    <mergeCell ref="DC31:DN31"/>
    <mergeCell ref="DO31:DZ31"/>
    <mergeCell ref="EA31:EP31"/>
    <mergeCell ref="CE30:CP30"/>
    <mergeCell ref="A31:E31"/>
    <mergeCell ref="F31:AG31"/>
    <mergeCell ref="AH31:AV31"/>
    <mergeCell ref="AW31:BH31"/>
    <mergeCell ref="BI31:BT31"/>
    <mergeCell ref="BU31:CD31"/>
    <mergeCell ref="AW28:BH28"/>
    <mergeCell ref="BI28:BT28"/>
    <mergeCell ref="BU28:CD28"/>
    <mergeCell ref="CE28:CP28"/>
    <mergeCell ref="CQ28:DB28"/>
    <mergeCell ref="DC28:DN28"/>
    <mergeCell ref="DO28:DZ28"/>
    <mergeCell ref="EA28:EP28"/>
    <mergeCell ref="A29:E29"/>
    <mergeCell ref="F29:AG29"/>
    <mergeCell ref="AH29:AV29"/>
    <mergeCell ref="AW29:BH29"/>
    <mergeCell ref="BI29:BT29"/>
    <mergeCell ref="A28:E28"/>
    <mergeCell ref="F28:AG28"/>
    <mergeCell ref="AH28:AV28"/>
  </mergeCells>
  <printOptions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32" r:id="rId1"/>
  <rowBreaks count="1" manualBreakCount="1">
    <brk id="3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Зеленская Мария Викторовна</cp:lastModifiedBy>
  <cp:lastPrinted>2016-03-21T22:58:26Z</cp:lastPrinted>
  <dcterms:created xsi:type="dcterms:W3CDTF">2010-05-19T10:50:44Z</dcterms:created>
  <dcterms:modified xsi:type="dcterms:W3CDTF">2016-03-29T02:14:24Z</dcterms:modified>
  <cp:category/>
  <cp:version/>
  <cp:contentType/>
  <cp:contentStatus/>
</cp:coreProperties>
</file>